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NA SOLTRONICS\Desktop\PUBLICACION\"/>
    </mc:Choice>
  </mc:AlternateContent>
  <bookViews>
    <workbookView xWindow="0" yWindow="0" windowWidth="17970" windowHeight="606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69" i="1" l="1"/>
  <c r="M97" i="1" l="1"/>
  <c r="P97" i="1" l="1"/>
  <c r="Q97" i="1" s="1"/>
  <c r="P453" i="1" l="1"/>
  <c r="Q453" i="1" s="1"/>
  <c r="P452" i="1"/>
  <c r="Q452" i="1" s="1"/>
  <c r="P451" i="1"/>
  <c r="Q451" i="1" s="1"/>
  <c r="P450" i="1"/>
  <c r="Q450" i="1" s="1"/>
  <c r="P449" i="1"/>
  <c r="Q449" i="1" s="1"/>
  <c r="P448" i="1"/>
  <c r="Q448" i="1" s="1"/>
  <c r="P447" i="1"/>
  <c r="Q447" i="1" s="1"/>
  <c r="P446" i="1"/>
  <c r="Q446" i="1" s="1"/>
  <c r="P74" i="1" l="1"/>
  <c r="Q74" i="1"/>
  <c r="R74" i="1"/>
  <c r="P576" i="1" l="1"/>
  <c r="Q576" i="1" s="1"/>
  <c r="P561" i="1" l="1"/>
  <c r="Q561" i="1" s="1"/>
  <c r="M561" i="1"/>
  <c r="P559" i="1"/>
  <c r="Q559" i="1" s="1"/>
  <c r="M559" i="1"/>
  <c r="P557" i="1"/>
  <c r="Q557" i="1" s="1"/>
  <c r="M557" i="1"/>
  <c r="P555" i="1"/>
  <c r="Q555" i="1" s="1"/>
  <c r="M555" i="1"/>
  <c r="P553" i="1"/>
  <c r="Q553" i="1" s="1"/>
  <c r="M553" i="1"/>
  <c r="P551" i="1"/>
  <c r="Q551" i="1" s="1"/>
  <c r="M551" i="1"/>
  <c r="P549" i="1"/>
  <c r="Q549" i="1" s="1"/>
  <c r="M549" i="1"/>
  <c r="P547" i="1"/>
  <c r="Q547" i="1" s="1"/>
  <c r="M547" i="1"/>
  <c r="P545" i="1"/>
  <c r="Q545" i="1" s="1"/>
  <c r="M545" i="1"/>
  <c r="P543" i="1"/>
  <c r="Q543" i="1" s="1"/>
  <c r="M543" i="1"/>
  <c r="P533" i="1"/>
  <c r="Q533" i="1" s="1"/>
  <c r="P527" i="1"/>
  <c r="Q527" i="1" s="1"/>
  <c r="P521" i="1"/>
  <c r="Q521" i="1" s="1"/>
  <c r="P515" i="1"/>
  <c r="Q515" i="1" s="1"/>
  <c r="P509" i="1"/>
  <c r="Q509" i="1" s="1"/>
  <c r="P503" i="1"/>
  <c r="Q503" i="1" s="1"/>
  <c r="P497" i="1"/>
  <c r="Q497" i="1" s="1"/>
  <c r="P480" i="1"/>
  <c r="Q480" i="1" s="1"/>
  <c r="P465" i="1"/>
  <c r="Q465" i="1" s="1"/>
  <c r="P459" i="1"/>
  <c r="Q459" i="1" s="1"/>
  <c r="P440" i="1"/>
  <c r="Q440" i="1" s="1"/>
  <c r="P434" i="1"/>
  <c r="Q434" i="1" s="1"/>
  <c r="P433" i="1"/>
  <c r="Q433" i="1" s="1"/>
  <c r="P432" i="1"/>
  <c r="Q432" i="1" s="1"/>
  <c r="P431" i="1"/>
  <c r="Q431" i="1" s="1"/>
  <c r="P430" i="1"/>
  <c r="Q430" i="1" s="1"/>
  <c r="M430" i="1"/>
  <c r="P424" i="1"/>
  <c r="Q424" i="1" s="1"/>
  <c r="P423" i="1"/>
  <c r="P422" i="1"/>
  <c r="P416" i="1"/>
  <c r="Q416" i="1" s="1"/>
  <c r="P415" i="1"/>
  <c r="Q415" i="1" s="1"/>
  <c r="P414" i="1"/>
  <c r="Q414" i="1" s="1"/>
  <c r="P413" i="1"/>
  <c r="Q413" i="1" s="1"/>
  <c r="M412" i="1"/>
  <c r="P412" i="1" s="1"/>
  <c r="Q412" i="1" s="1"/>
  <c r="P411" i="1"/>
  <c r="Q411" i="1" s="1"/>
  <c r="P410" i="1"/>
  <c r="Q410" i="1" s="1"/>
  <c r="P409" i="1"/>
  <c r="Q409" i="1" s="1"/>
  <c r="P408" i="1"/>
  <c r="Q408" i="1" s="1"/>
  <c r="P402" i="1"/>
  <c r="Q402" i="1" s="1"/>
  <c r="P401" i="1"/>
  <c r="Q401" i="1" s="1"/>
  <c r="P400" i="1"/>
  <c r="Q400" i="1" s="1"/>
  <c r="P394" i="1"/>
  <c r="Q394" i="1" s="1"/>
  <c r="M388" i="1"/>
  <c r="P388" i="1" s="1"/>
  <c r="Q388" i="1" s="1"/>
  <c r="P387" i="1"/>
  <c r="Q387" i="1" s="1"/>
  <c r="P381" i="1"/>
  <c r="P380" i="1"/>
  <c r="P379" i="1"/>
  <c r="P373" i="1"/>
  <c r="Q373" i="1" s="1"/>
  <c r="P372" i="1"/>
  <c r="Q372" i="1" s="1"/>
  <c r="P366" i="1"/>
  <c r="Q366" i="1" s="1"/>
  <c r="P360" i="1"/>
  <c r="Q360" i="1" s="1"/>
  <c r="P359" i="1"/>
  <c r="Q359" i="1" s="1"/>
  <c r="P343" i="1"/>
  <c r="Q343" i="1" s="1"/>
  <c r="P342" i="1"/>
  <c r="Q342" i="1" s="1"/>
  <c r="P335" i="1"/>
  <c r="Q335" i="1" s="1"/>
  <c r="P334" i="1"/>
  <c r="Q334" i="1" s="1"/>
  <c r="P328" i="1"/>
  <c r="Q328" i="1" s="1"/>
  <c r="P327" i="1"/>
  <c r="Q327" i="1" s="1"/>
  <c r="P321" i="1"/>
  <c r="Q321" i="1" s="1"/>
  <c r="P320" i="1"/>
  <c r="Q320" i="1" s="1"/>
  <c r="P314" i="1"/>
  <c r="Q314" i="1" s="1"/>
  <c r="P313" i="1"/>
  <c r="Q313" i="1" s="1"/>
  <c r="P307" i="1"/>
  <c r="Q307" i="1" s="1"/>
  <c r="P306" i="1"/>
  <c r="Q306" i="1" s="1"/>
  <c r="P300" i="1"/>
  <c r="Q300" i="1" s="1"/>
  <c r="P299" i="1"/>
  <c r="Q299" i="1" s="1"/>
  <c r="M283" i="1"/>
  <c r="P283" i="1" s="1"/>
  <c r="Q283" i="1" s="1"/>
  <c r="M282" i="1"/>
  <c r="P282" i="1" s="1"/>
  <c r="Q282" i="1" s="1"/>
  <c r="P281" i="1"/>
  <c r="Q281" i="1" s="1"/>
  <c r="M275" i="1"/>
  <c r="P275" i="1" s="1"/>
  <c r="Q275" i="1" s="1"/>
  <c r="M273" i="1"/>
  <c r="P274" i="1" s="1"/>
  <c r="Q274" i="1" s="1"/>
  <c r="M272" i="1"/>
  <c r="P272" i="1" s="1"/>
  <c r="Q272" i="1" s="1"/>
  <c r="M271" i="1"/>
  <c r="P271" i="1" s="1"/>
  <c r="Q271" i="1" s="1"/>
  <c r="P269" i="1"/>
  <c r="Q269" i="1" s="1"/>
  <c r="M268" i="1"/>
  <c r="P268" i="1" s="1"/>
  <c r="Q268" i="1" s="1"/>
  <c r="P267" i="1"/>
  <c r="Q267" i="1" s="1"/>
  <c r="M266" i="1"/>
  <c r="P266" i="1" s="1"/>
  <c r="Q266" i="1" s="1"/>
  <c r="P250" i="1"/>
  <c r="Q250" i="1" s="1"/>
  <c r="P249" i="1"/>
  <c r="Q249" i="1" s="1"/>
  <c r="P233" i="1"/>
  <c r="Q233" i="1" s="1"/>
  <c r="P232" i="1"/>
  <c r="Q232" i="1" s="1"/>
  <c r="P231" i="1"/>
  <c r="Q231" i="1" s="1"/>
  <c r="P230" i="1"/>
  <c r="Q230" i="1" s="1"/>
  <c r="P229" i="1"/>
  <c r="Q229" i="1" s="1"/>
  <c r="P228" i="1"/>
  <c r="Q228" i="1" s="1"/>
  <c r="P227" i="1"/>
  <c r="Q227" i="1" s="1"/>
  <c r="P226" i="1"/>
  <c r="Q226" i="1" s="1"/>
  <c r="P225" i="1"/>
  <c r="Q225" i="1" s="1"/>
  <c r="P224" i="1"/>
  <c r="Q224" i="1" s="1"/>
  <c r="P223" i="1"/>
  <c r="Q223" i="1" s="1"/>
  <c r="M222" i="1"/>
  <c r="P222" i="1" s="1"/>
  <c r="Q222" i="1" s="1"/>
  <c r="M221" i="1"/>
  <c r="P221" i="1" s="1"/>
  <c r="Q221" i="1" s="1"/>
  <c r="M220" i="1"/>
  <c r="P220" i="1" s="1"/>
  <c r="Q220" i="1" s="1"/>
  <c r="M219" i="1"/>
  <c r="P219" i="1" s="1"/>
  <c r="Q219" i="1" s="1"/>
  <c r="M218" i="1"/>
  <c r="P218" i="1" s="1"/>
  <c r="Q218" i="1" s="1"/>
  <c r="M217" i="1"/>
  <c r="P217" i="1" s="1"/>
  <c r="Q217" i="1" s="1"/>
  <c r="M216" i="1"/>
  <c r="P216" i="1" s="1"/>
  <c r="Q216" i="1" s="1"/>
  <c r="M215" i="1"/>
  <c r="P215" i="1" s="1"/>
  <c r="Q215" i="1" s="1"/>
  <c r="M214" i="1"/>
  <c r="P214" i="1" s="1"/>
  <c r="Q214" i="1" s="1"/>
  <c r="M213" i="1"/>
  <c r="P213" i="1" s="1"/>
  <c r="Q213" i="1" s="1"/>
  <c r="M212" i="1"/>
  <c r="P212" i="1" s="1"/>
  <c r="Q212" i="1" s="1"/>
  <c r="M211" i="1"/>
  <c r="P211" i="1" s="1"/>
  <c r="Q211" i="1" s="1"/>
  <c r="M210" i="1"/>
  <c r="P210" i="1" s="1"/>
  <c r="Q210" i="1" s="1"/>
  <c r="P196" i="1"/>
  <c r="Q196" i="1" s="1"/>
  <c r="P195" i="1"/>
  <c r="Q195" i="1" s="1"/>
  <c r="P194" i="1"/>
  <c r="Q194" i="1" s="1"/>
  <c r="P193" i="1"/>
  <c r="Q193" i="1" s="1"/>
  <c r="P192" i="1"/>
  <c r="Q192" i="1" s="1"/>
  <c r="P191" i="1"/>
  <c r="Q191" i="1" s="1"/>
  <c r="P173" i="1"/>
  <c r="Q173" i="1" s="1"/>
  <c r="M158" i="1"/>
  <c r="P140" i="1"/>
  <c r="Q140" i="1" s="1"/>
  <c r="P139" i="1"/>
  <c r="Q139" i="1" s="1"/>
  <c r="P138" i="1"/>
  <c r="Q138" i="1" s="1"/>
  <c r="R121" i="1"/>
  <c r="Q121" i="1"/>
  <c r="P121" i="1"/>
  <c r="P103" i="1"/>
  <c r="Q103" i="1" s="1"/>
  <c r="P96" i="1"/>
  <c r="Q96" i="1" s="1"/>
  <c r="P95" i="1"/>
  <c r="Q95" i="1" s="1"/>
  <c r="M58" i="1"/>
  <c r="P58" i="1" s="1"/>
  <c r="Q58" i="1" s="1"/>
  <c r="M57" i="1"/>
  <c r="P57" i="1" s="1"/>
  <c r="M55" i="1"/>
  <c r="P55" i="1" s="1"/>
  <c r="P37" i="1"/>
  <c r="Q37" i="1" s="1"/>
  <c r="M17" i="1"/>
  <c r="P17" i="1" s="1"/>
  <c r="Q17" i="1" s="1"/>
  <c r="P13" i="1" l="1"/>
  <c r="P158" i="1"/>
  <c r="Q158" i="1" s="1"/>
  <c r="P273" i="1"/>
  <c r="Q273" i="1" s="1"/>
</calcChain>
</file>

<file path=xl/comments1.xml><?xml version="1.0" encoding="utf-8"?>
<comments xmlns="http://schemas.openxmlformats.org/spreadsheetml/2006/main">
  <authors>
    <author>Un usuario de Microsoft Office satisfecho</author>
    <author>Bernardo Acevedo Ríos</author>
    <author>Jorge Mario Agudelo Giraldo</author>
  </authors>
  <commentList>
    <comment ref="A113" authorId="0" shapeId="0">
      <text>
        <r>
          <rPr>
            <sz val="9"/>
            <color indexed="81"/>
            <rFont val="Tahoma"/>
            <family val="2"/>
          </rPr>
          <t xml:space="preserve">Consignar la fecha (dia-mes-año) de subscripción del pan en la celda demarcada
 </t>
        </r>
      </text>
    </comment>
    <comment ref="A119" authorId="0" shapeId="0">
      <text>
        <r>
          <rPr>
            <sz val="9"/>
            <color indexed="81"/>
            <rFont val="Tahoma"/>
            <family val="2"/>
          </rPr>
          <t xml:space="preserve">Numero de orden del hallazgo en el informe ( cuando una accion correctiva agrupa varios hallazgos pueden relacionarse en las celdas los numeros correspondientes )  relacionarse 
</t>
        </r>
      </text>
    </comment>
    <comment ref="B119" authorId="0" shapeId="0">
      <text>
        <r>
          <rPr>
            <sz val="9"/>
            <color indexed="81"/>
            <rFont val="Tahoma"/>
            <family val="2"/>
          </rPr>
          <t xml:space="preserve">Corresponde a la clasificación esteblecida por la CGR según la naturaleza del hallazgo y su origen en las diferentes áreas de la administración 
</t>
        </r>
      </text>
    </comment>
    <comment ref="F119" authorId="0" shapeId="0">
      <text>
        <r>
          <rPr>
            <sz val="9"/>
            <color indexed="81"/>
            <rFont val="Tahoma"/>
            <family val="2"/>
          </rPr>
          <t xml:space="preserve">Es la accón o decisión que adopta la entidad para subsanar o corregir la situación plasmada en el hallazgo
</t>
        </r>
      </text>
    </comment>
    <comment ref="G119" authorId="0" shapeId="0">
      <text>
        <r>
          <rPr>
            <sz val="9"/>
            <color indexed="81"/>
            <rFont val="Tahoma"/>
            <family val="2"/>
          </rPr>
          <t xml:space="preserve">Refleja el propósito que tiene el cumplir con la acción emprendida para corregir las situaciones que se deriven de los hallazgos 
</t>
        </r>
      </text>
    </comment>
    <comment ref="J119" authorId="0" shapeId="0">
      <text>
        <r>
          <rPr>
            <sz val="9"/>
            <color indexed="81"/>
            <rFont val="Tahoma"/>
            <family val="2"/>
          </rPr>
          <t xml:space="preserve">Expresa la metrica de los pasos o metas que contiene cada acción con el fin de poder medir el grado de avance  
</t>
        </r>
      </text>
    </comment>
    <comment ref="K119" authorId="0" shapeId="0">
      <text>
        <r>
          <rPr>
            <sz val="9"/>
            <color indexed="81"/>
            <rFont val="Tahoma"/>
            <family val="2"/>
          </rPr>
          <t xml:space="preserve">Se consigna la fecha programada para la iniciación de cada paso o meta 
</t>
        </r>
      </text>
    </comment>
    <comment ref="L119" authorId="0" shapeId="0">
      <text>
        <r>
          <rPr>
            <sz val="9"/>
            <color indexed="81"/>
            <rFont val="Tahoma"/>
            <family val="2"/>
          </rPr>
          <t xml:space="preserve">Eestablece el plazo o  y finalización de cada una de las metas 
</t>
        </r>
      </text>
    </comment>
    <comment ref="M119" authorId="0" shapeId="0">
      <text>
        <r>
          <rPr>
            <sz val="9"/>
            <color indexed="81"/>
            <rFont val="Tahoma"/>
            <family val="2"/>
          </rPr>
          <t xml:space="preserve">La hoja calcula automáticamente el pazo de duración de la acción teniendo cuidado que la ultima acción consignada sea la que termine de último 
</t>
        </r>
      </text>
    </comment>
    <comment ref="E138" authorId="1" shapeId="0">
      <text>
        <r>
          <rPr>
            <b/>
            <sz val="9"/>
            <color indexed="81"/>
            <rFont val="Tahoma"/>
            <family val="2"/>
          </rPr>
          <t xml:space="preserve">ejecucion presupuestal
</t>
        </r>
      </text>
    </comment>
    <comment ref="D266" authorId="2" shapeId="0">
      <text>
        <r>
          <rPr>
            <b/>
            <sz val="9"/>
            <color indexed="81"/>
            <rFont val="Tahoma"/>
            <family val="2"/>
          </rPr>
          <t>Jorge Mario Agudelo Giraldo:</t>
        </r>
        <r>
          <rPr>
            <sz val="9"/>
            <color indexed="81"/>
            <rFont val="Tahoma"/>
            <family val="2"/>
          </rPr>
          <t xml:space="preserve">
</t>
        </r>
      </text>
    </comment>
    <comment ref="D359" authorId="2" shapeId="0">
      <text>
        <r>
          <rPr>
            <b/>
            <sz val="9"/>
            <color indexed="8"/>
            <rFont val="Tahoma"/>
            <family val="2"/>
          </rPr>
          <t>Jorge Mario Agudelo Giraldo:</t>
        </r>
        <r>
          <rPr>
            <sz val="9"/>
            <color indexed="8"/>
            <rFont val="Tahoma"/>
            <family val="2"/>
          </rPr>
          <t xml:space="preserve">
</t>
        </r>
      </text>
    </comment>
    <comment ref="D366" authorId="2" shapeId="0">
      <text>
        <r>
          <rPr>
            <b/>
            <sz val="9"/>
            <color indexed="8"/>
            <rFont val="Tahoma"/>
            <family val="2"/>
          </rPr>
          <t>Jorge Mario Agudelo Giraldo:</t>
        </r>
        <r>
          <rPr>
            <sz val="9"/>
            <color indexed="8"/>
            <rFont val="Tahoma"/>
            <family val="2"/>
          </rPr>
          <t xml:space="preserve">
</t>
        </r>
      </text>
    </comment>
    <comment ref="D372" authorId="2" shapeId="0">
      <text>
        <r>
          <rPr>
            <b/>
            <sz val="9"/>
            <color indexed="8"/>
            <rFont val="Tahoma"/>
            <family val="2"/>
          </rPr>
          <t>Jorge Mario Agudelo Giraldo:</t>
        </r>
        <r>
          <rPr>
            <sz val="9"/>
            <color indexed="8"/>
            <rFont val="Tahoma"/>
            <family val="2"/>
          </rPr>
          <t xml:space="preserve">
</t>
        </r>
      </text>
    </comment>
    <comment ref="D379" authorId="2" shapeId="0">
      <text>
        <r>
          <rPr>
            <b/>
            <sz val="9"/>
            <color indexed="8"/>
            <rFont val="Tahoma"/>
            <family val="2"/>
          </rPr>
          <t>Jorge Mario Agudelo Giraldo:</t>
        </r>
        <r>
          <rPr>
            <sz val="9"/>
            <color indexed="8"/>
            <rFont val="Tahoma"/>
            <family val="2"/>
          </rPr>
          <t xml:space="preserve">
</t>
        </r>
      </text>
    </comment>
    <comment ref="D382" authorId="2" shapeId="0">
      <text>
        <r>
          <rPr>
            <b/>
            <sz val="9"/>
            <color indexed="8"/>
            <rFont val="Tahoma"/>
            <family val="2"/>
          </rPr>
          <t>Jorge Mario Agudelo Giraldo:</t>
        </r>
        <r>
          <rPr>
            <sz val="9"/>
            <color indexed="8"/>
            <rFont val="Tahoma"/>
            <family val="2"/>
          </rPr>
          <t xml:space="preserve">
</t>
        </r>
      </text>
    </comment>
    <comment ref="D387" authorId="2" shapeId="0">
      <text>
        <r>
          <rPr>
            <b/>
            <sz val="9"/>
            <color indexed="8"/>
            <rFont val="Tahoma"/>
            <family val="2"/>
          </rPr>
          <t>Jorge Mario Agudelo Giraldo:</t>
        </r>
        <r>
          <rPr>
            <sz val="9"/>
            <color indexed="8"/>
            <rFont val="Tahoma"/>
            <family val="2"/>
          </rPr>
          <t xml:space="preserve">
</t>
        </r>
      </text>
    </comment>
    <comment ref="D394" authorId="2" shapeId="0">
      <text>
        <r>
          <rPr>
            <b/>
            <sz val="9"/>
            <color indexed="8"/>
            <rFont val="Tahoma"/>
            <family val="2"/>
          </rPr>
          <t>Jorge Mario Agudelo Giraldo:</t>
        </r>
        <r>
          <rPr>
            <sz val="9"/>
            <color indexed="8"/>
            <rFont val="Tahoma"/>
            <family val="2"/>
          </rPr>
          <t xml:space="preserve">
</t>
        </r>
      </text>
    </comment>
    <comment ref="D395" authorId="2" shapeId="0">
      <text>
        <r>
          <rPr>
            <b/>
            <sz val="9"/>
            <color indexed="8"/>
            <rFont val="Tahoma"/>
            <family val="2"/>
          </rPr>
          <t>Jorge Mario Agudelo Giraldo:</t>
        </r>
        <r>
          <rPr>
            <sz val="9"/>
            <color indexed="8"/>
            <rFont val="Tahoma"/>
            <family val="2"/>
          </rPr>
          <t xml:space="preserve">
</t>
        </r>
      </text>
    </comment>
    <comment ref="D400" authorId="2" shapeId="0">
      <text>
        <r>
          <rPr>
            <b/>
            <sz val="9"/>
            <color indexed="8"/>
            <rFont val="Tahoma"/>
            <family val="2"/>
          </rPr>
          <t>Jorge Mario Agudelo Giraldo:</t>
        </r>
        <r>
          <rPr>
            <sz val="9"/>
            <color indexed="8"/>
            <rFont val="Tahoma"/>
            <family val="2"/>
          </rPr>
          <t xml:space="preserve">
</t>
        </r>
      </text>
    </comment>
    <comment ref="D403" authorId="2" shapeId="0">
      <text>
        <r>
          <rPr>
            <b/>
            <sz val="9"/>
            <color indexed="8"/>
            <rFont val="Tahoma"/>
            <family val="2"/>
          </rPr>
          <t>Jorge Mario Agudelo Giraldo:</t>
        </r>
        <r>
          <rPr>
            <sz val="9"/>
            <color indexed="8"/>
            <rFont val="Tahoma"/>
            <family val="2"/>
          </rPr>
          <t xml:space="preserve">
</t>
        </r>
      </text>
    </comment>
    <comment ref="D408" authorId="2" shapeId="0">
      <text>
        <r>
          <rPr>
            <b/>
            <sz val="9"/>
            <color indexed="8"/>
            <rFont val="Tahoma"/>
            <family val="2"/>
          </rPr>
          <t>Jorge Mario Agudelo Giraldo:</t>
        </r>
        <r>
          <rPr>
            <sz val="9"/>
            <color indexed="8"/>
            <rFont val="Tahoma"/>
            <family val="2"/>
          </rPr>
          <t xml:space="preserve">
</t>
        </r>
      </text>
    </comment>
    <comment ref="D422" authorId="2" shapeId="0">
      <text>
        <r>
          <rPr>
            <b/>
            <sz val="9"/>
            <color indexed="8"/>
            <rFont val="Tahoma"/>
            <family val="2"/>
          </rPr>
          <t>Jorge Mario Agudelo Giraldo:</t>
        </r>
        <r>
          <rPr>
            <sz val="9"/>
            <color indexed="8"/>
            <rFont val="Tahoma"/>
            <family val="2"/>
          </rPr>
          <t xml:space="preserve">
</t>
        </r>
      </text>
    </comment>
    <comment ref="D480" authorId="2" shapeId="0">
      <text>
        <r>
          <rPr>
            <b/>
            <sz val="9"/>
            <color indexed="81"/>
            <rFont val="Tahoma"/>
            <family val="2"/>
          </rPr>
          <t>Jorge Mario Agudelo Giraldo:</t>
        </r>
        <r>
          <rPr>
            <sz val="9"/>
            <color indexed="81"/>
            <rFont val="Tahoma"/>
            <family val="2"/>
          </rPr>
          <t xml:space="preserve">
</t>
        </r>
      </text>
    </comment>
  </commentList>
</comments>
</file>

<file path=xl/sharedStrings.xml><?xml version="1.0" encoding="utf-8"?>
<sst xmlns="http://schemas.openxmlformats.org/spreadsheetml/2006/main" count="2173" uniqueCount="658">
  <si>
    <t>AUDITORIA</t>
  </si>
  <si>
    <t>Entidad:</t>
  </si>
  <si>
    <t>Municipio de Armenia</t>
  </si>
  <si>
    <t>Representante Legal:</t>
  </si>
  <si>
    <t>JOSE MANUEL RIOS MORALES</t>
  </si>
  <si>
    <t>NIT</t>
  </si>
  <si>
    <t>860000464-3</t>
  </si>
  <si>
    <t>Período Fiscal que Cubre</t>
  </si>
  <si>
    <t>Fecha de suscripción</t>
  </si>
  <si>
    <t>Fecha de Evaluación</t>
  </si>
  <si>
    <t>Numero consecutivo del hallazgo</t>
  </si>
  <si>
    <t>Código hallazgo</t>
  </si>
  <si>
    <t>Causa del hallazgo</t>
  </si>
  <si>
    <t>Efecto del hallazgo</t>
  </si>
  <si>
    <t>Acción de mejoramiento</t>
  </si>
  <si>
    <t>Objetivo</t>
  </si>
  <si>
    <t>Descripción de las Metas</t>
  </si>
  <si>
    <t>Denominación de la Unidad de medida de la Meta</t>
  </si>
  <si>
    <t>Unidad de Medida de la Meta</t>
  </si>
  <si>
    <t>Fecha iniciación Metas</t>
  </si>
  <si>
    <t>Fecha terminación Metas</t>
  </si>
  <si>
    <t>Plazo en semanas de las Meta</t>
  </si>
  <si>
    <t>Avance físico de ejecución de las metas</t>
  </si>
  <si>
    <t>Porcentaje de Avance fisico de ejecución de las metas</t>
  </si>
  <si>
    <t>Puntaje  Logrado  por las metas metas  (Poi)</t>
  </si>
  <si>
    <t>Puntaje Logrado por las metas  Vencidas (POMVi)</t>
  </si>
  <si>
    <t>Puntaje atribuido metas vencidas</t>
  </si>
  <si>
    <t>Efectividad de la acción</t>
  </si>
  <si>
    <t>SI</t>
  </si>
  <si>
    <t>NO</t>
  </si>
  <si>
    <t>Fila de Totales</t>
  </si>
  <si>
    <t>AP =  POMi / PBEA</t>
  </si>
  <si>
    <t>PBEA</t>
  </si>
  <si>
    <t>CPM = POMMVi / PBEC</t>
  </si>
  <si>
    <t>DP-017-0093</t>
  </si>
  <si>
    <t>27 de abril de 2018</t>
  </si>
  <si>
    <t>Infra 1</t>
  </si>
  <si>
    <t xml:space="preserve">Incumplimiento al titulo J Y K de la NSR-10 requisitos de protección contra incendio en edificaciones. 
En visita al centro comercial se puede evidenciar que las instalaciones del centro comercial del Café,  no cumple los requerimientos ordenados a través del titulo J Y K de la NSR-10, lo que hace que esta edificación no cumpla con la seguridad necesaria para su funcionamiento y colocando los usuarios del mencionado Centro Comercial en un alto riesgo en caso de presentarse incendio. </t>
  </si>
  <si>
    <t>Las instalaciones del centro comercial del Café No cumple los requerimientos ordenados a través del titulo J Y K de la NSR-10</t>
  </si>
  <si>
    <t>Las instalaciones del Nuevo  Centro Comercial del Café no reune  las condiciones de seguridad para laborar en dicho lugar.</t>
  </si>
  <si>
    <t xml:space="preserve">Adecuar el Centro Comercial del Café, con todos los requerimientos exigidos  por la normatividad  existentes  para dicha edificación , con respecto a  la red contra incendios, cerramiento de las escaleras, rutas de evacuación,  utilización del gas natural, para evitar  riesgos  de posible pérdida de vidas humanas  y materiales </t>
  </si>
  <si>
    <t>Que el Centro Comercial Armenia, cuente  con una na red contra incendios acorde a la norma NSR 10: Para reducir el riesgo de incendios en la edificación, así como la propagación del mismo hacia estructuras aledañas, facilitar la evacuación de las personas y el proceso de extinción del incendio. Así como minimizar el riesgo de colapso de la estructura.</t>
  </si>
  <si>
    <t xml:space="preserve">Hacer un seguimiento  semestral, para verificar  que el    Centro Comercial del Café cumpla con los exigencias  requeridas, para  garantizar  un buen servicio a la comunidad, evidenciado mediante informes </t>
  </si>
  <si>
    <t xml:space="preserve"> Informes  de seguimiento a las adecuaciones   que se  requieren    al  Centro Comercial del Café</t>
  </si>
  <si>
    <t>51,86</t>
  </si>
  <si>
    <t>Información suministrada en el informe de la CGR</t>
  </si>
  <si>
    <t>Puntaje base de evaluación de avance</t>
  </si>
  <si>
    <t>Celda con formato fecha: Día Mes Año</t>
  </si>
  <si>
    <t>Cumplimiento del Plan de Mejoramiento</t>
  </si>
  <si>
    <t>Avance del plan de Mejoramiento</t>
  </si>
  <si>
    <t>5 de diciembre de 2018</t>
  </si>
  <si>
    <t>SETTA 1</t>
  </si>
  <si>
    <t>Al evaluar el cumplimiento de la acción de mejora establecida para el hallazgo “Posible detrimento patrimonial en la implementación de las zonas azules” generado en la auditoria regular vigencia 2015, se encontró que la señalización vertical usada en su momento fue retirada y se encuentra almacenada en las instalaciones de la Secretaría de Tránsito y Transporte de Armenia. Esta situación refleja de cierta manera, el grado de improvisación con el que se puso en marcha el proyecto de Zonas de Estacionamiento Regulado (Zonas Azules) en ese entonces, ya que, como quedó evidenciado estas solo operaron alrededor de dos meses.</t>
  </si>
  <si>
    <t>falta de utilización  de la señalización vertical implementada para las zonas azules</t>
  </si>
  <si>
    <t xml:space="preserve"> Detrimento Patrimonial </t>
  </si>
  <si>
    <t xml:space="preserve"> Implementar nuevamente  el uso de la señalizacion vertical  de zonas azules,  una vez entre en operación las zonas azules</t>
  </si>
  <si>
    <t xml:space="preserve"> Poner en uso el funcionamiento la señalizacion  vertical de las zonas azules  en el Municipio de Armenia, una vez entre en operación las zonas azules.</t>
  </si>
  <si>
    <t>Hacer seguimiento trimestral  a través del supervisor de la utilización de las señales verticales de las zonas azules , una vez entre en operación, evidenciado en actas.</t>
  </si>
  <si>
    <t xml:space="preserve"> Actas de seguimiento</t>
  </si>
  <si>
    <t>Seguimiento Denuncias Ciudadanas  DP-018-0109-0110 - 0111</t>
  </si>
  <si>
    <t>22 de Febrero de 2019</t>
  </si>
  <si>
    <t xml:space="preserve">No entrega  oficial mediante acta de recibo de las obras CDC de las Comunas Uno, Dos, Tres, Cuatro, Cinco, Seis y Ocho, construidos por parte de la Secretaria de Infraestructura al Departamento Administrativo de Bienes y Suministros. </t>
  </si>
  <si>
    <t xml:space="preserve">Falta de Mecanismos de Control y Seguimiento </t>
  </si>
  <si>
    <t xml:space="preserve">Deterioro de las Edificaciones por falta de Responsables y  Posibles sanciones </t>
  </si>
  <si>
    <t>Realizar mesa de trabajo con el Depto Adtivo de Bienes y Suministros</t>
  </si>
  <si>
    <t>Mantener en buen estado las instalaciones y  edificaciones destinadas para los Centros de Desarrollo Comunitario C.D.C.</t>
  </si>
  <si>
    <t xml:space="preserve">Acta de Reunión </t>
  </si>
  <si>
    <t>Una vez recibidos los  CDC por  el  Departamento Administrativo  de Bienes y Suministros  elaborará un Cronograma ANUAL de   Mantenimientos preventivos a los CDC con personal  adscrito a dicho Departamento.</t>
  </si>
  <si>
    <t xml:space="preserve">Elaboracion de Cronograma </t>
  </si>
  <si>
    <t xml:space="preserve">Cronograma </t>
  </si>
  <si>
    <t xml:space="preserve">Socializacion del cronograma  ante el  Comité Operativo  del Depto Adtivo de Bienes y Suministros </t>
  </si>
  <si>
    <t xml:space="preserve">Convocar a Comité Operativo </t>
  </si>
  <si>
    <t xml:space="preserve">Inicio de Mantenimientos preventivos conforme al  cronograma  aprobado </t>
  </si>
  <si>
    <t xml:space="preserve">Mantenimientos preventivos en los CDC,  a la par se realizaran mantenimientos  correctivos conforme a solicitudes </t>
  </si>
  <si>
    <t xml:space="preserve">Diligenciamiento de los Formatos de mantenimientos realizados con el Visto bueno del Lider del proceso </t>
  </si>
  <si>
    <r>
      <t>Descripción hallazgo (</t>
    </r>
    <r>
      <rPr>
        <sz val="12"/>
        <rFont val="Arial"/>
        <family val="2"/>
      </rPr>
      <t>No mas de 50 palabras</t>
    </r>
    <r>
      <rPr>
        <b/>
        <sz val="12"/>
        <rFont val="Arial"/>
        <family val="2"/>
      </rPr>
      <t xml:space="preserve">) </t>
    </r>
  </si>
  <si>
    <t>Bienes</t>
  </si>
  <si>
    <t xml:space="preserve">Ocurrencia de un posible detrimento patrimonial, por la Inversión de recursos públicos en predios que no son propiedad del municipio de Armenia </t>
  </si>
  <si>
    <r>
      <rPr>
        <b/>
        <sz val="12"/>
        <rFont val="Arial"/>
        <family val="2"/>
      </rPr>
      <t>Hallazgo administrativo con incidencia disciplinaria y penal:</t>
    </r>
    <r>
      <rPr>
        <sz val="12"/>
        <rFont val="Arial"/>
        <family val="2"/>
      </rPr>
      <t xml:space="preserve"> No haber declarado el INCUMPLIMIENTO del Contrato No. 049 de 2013 y modificatorio No. 01 de 2014 suscrito entre el Municipio de Armenia y el Consorcio Santamaria-Representante Legal Olga Cecilia  Sánchez Duque;  al igual que el Contrato de Consultoría No. 040 de 2013 suscrito con el Ingeniero Jhon Jairo González Guerra, toda vez que los objetos contractuales, fueron ejecutados en un predio que figura a nombre de: PATRIMONIO AUTONOMO FIDEICOMISO MONTECARLO CIUDADELA SIMÓN BOLÍVAR. 
Esto ya que no fue verificado al momento de recibir la obra finalizada si el mismo cumplía o no con el objeto contratado y si este mismo fue realizado y/o ejecutado correctamente. </t>
    </r>
  </si>
  <si>
    <t xml:space="preserve">No haber declarado el INCUMPLIMIENTO del Contrato No. 049 de 2013 y modificatorio No. 01 de 2014 suscrito entre el Municipio de Armenia y el Consorcio Santamaria-Representante Legal Olga Cecilia  Sánchez Duque 
</t>
  </si>
  <si>
    <t>Declarar el incumplimiento del contrato de obra e interventoría cuando se verifique que no se están cumpliendo las obligaciones contractuales, con respecto a la correcta utilización del predio, previo concepto técnico por parte del supervisor del contrato</t>
  </si>
  <si>
    <t>Garantizar que tanto el interventor externo como el contratista de obra, cumplan sus funciones y garanticen que los recursos se ejecuten en predios del municipio</t>
  </si>
  <si>
    <t>Una vez se detecte un posible incumplimiento del contrato de obra o interventoría se deberá realizar la correspondiente comunicación por escirto al Secretario de Despacho para que actúe de conformidad con su competencia</t>
  </si>
  <si>
    <t>Informes de seguimiento mensuales presentados al Secretario de Despacho comunicando el posible incumplimiento en la correcta utilización del predio donde se realiza la construcción y/o correcta ejecución del contrato. .</t>
  </si>
  <si>
    <t>GOBIERNO</t>
  </si>
  <si>
    <t>DP-019-0016 VIGENCIA 2019</t>
  </si>
  <si>
    <t>Infraestructura</t>
  </si>
  <si>
    <t xml:space="preserve">Descripción hallazgo </t>
  </si>
  <si>
    <t>ALTO DETERIORO DE LAS INSTALACIONES DEPORTIVAS
DEL BARRIO CIUDAD DORADA CANCHA MÚLTIPLE EN CONCRETO
JUEGOS INFANTILES Y ELEMENTOS DEPORTIVOS PARA ADULTOS</t>
  </si>
  <si>
    <t>Se evidencia claramente que las obra realizadas por la constructora Geo Casamaestra en el barrio ciudad Dorada presentan: 
* Mala calidad en los concretos de las canchas múltiples por lo que al día de hoy se encuentran con agrietamientos
* Deterioro importante en los juegos infantiles debido a la mala calidad de los materiales utilizados para la construcción e instalación.
*Carencia de un sistema óptimo de recolección y drenaje de las aguas lluvias.
* Carencia de un sistema de iluminación.
* Ubicación inadecuada de los elementos deportivos para adultos, adicionalmente sin escalera o rampla de acceso para ingresar a este.</t>
  </si>
  <si>
    <t>Las obras realizadas por la constructora Geo Casamaestra en el Barrio Ciudad Dorada,  no presta el servicio esperado a la comunidad</t>
  </si>
  <si>
    <t>El Departamento Administrativo de Planeación  en coordinación  con la Secretaría de  Infraestructura,  tomara las acciones pertinentes con el fin de recuperar la obra</t>
  </si>
  <si>
    <t>No incurrir en un detrimento patrimonial de  los bienes del Municipio, por la falta de cuidado y mantenimiento</t>
  </si>
  <si>
    <t>Una vez se determine la entrega de la obra, adoptar  las medidas necesarias para la recuperación  física de la obra</t>
  </si>
  <si>
    <t xml:space="preserve"> Informe </t>
  </si>
  <si>
    <t xml:space="preserve"> Informe (1)</t>
  </si>
  <si>
    <t>PLANEACION</t>
  </si>
  <si>
    <t>INFRAESTRUCTURA</t>
  </si>
  <si>
    <t xml:space="preserve">Entidad: </t>
  </si>
  <si>
    <t xml:space="preserve">Representante Legal:  </t>
  </si>
  <si>
    <t>NIT:</t>
  </si>
  <si>
    <t>890.000-464-3</t>
  </si>
  <si>
    <t>Causa  del Hallazgo</t>
  </si>
  <si>
    <t>Efecto  del Hallazgo</t>
  </si>
  <si>
    <t>Acción de Mejoramiento</t>
  </si>
  <si>
    <t>Unidad de medida de las Metas</t>
  </si>
  <si>
    <t xml:space="preserve">AUDITORIA REGULAR 2018 </t>
  </si>
  <si>
    <t xml:space="preserve">Municipio de Armenia- </t>
  </si>
  <si>
    <t>Periodo fiscal que cubre: Vigencia 2018</t>
  </si>
  <si>
    <t>Fecha de Suscripción: Noviembre 28 de 2019</t>
  </si>
  <si>
    <t>fecha de evaluacion</t>
  </si>
  <si>
    <t xml:space="preserve">2. DESARROLLO SOCIAL </t>
  </si>
  <si>
    <t>Numero consecutivo del  Hallazgo</t>
  </si>
  <si>
    <t xml:space="preserve">Descripción hallazgo (No mas de 50 palabras) </t>
  </si>
  <si>
    <t xml:space="preserve">Plazo en semanas de las Meta </t>
  </si>
  <si>
    <t>Demora en el proceso de transferencia de los recursos por concepto de estampilla Binestar del Adulto Mayor, con presunta incidencia disciplinaria</t>
  </si>
  <si>
    <t>Procedimientos inadecuados</t>
  </si>
  <si>
    <t>Incumplimiento de disposiciones genrales</t>
  </si>
  <si>
    <t>Seguimiento a la ejecución de os recursos de la estampilla para el bienestar del adultio mayor</t>
  </si>
  <si>
    <t>Agilizar el proceso de transferencia de los recursos de la estampilla para el bienestar del adulto mayor</t>
  </si>
  <si>
    <t>Realizar cuadro de seguimiento mensual a la ejecución de los recursos de las estampillas Municipal y Departamental.</t>
  </si>
  <si>
    <t>Cuadro excel con seguimiento acorde a los convenios y o contratos suscritos</t>
  </si>
  <si>
    <t>BIENES</t>
  </si>
  <si>
    <t>HACIENDA</t>
  </si>
  <si>
    <t>DP 019 0050 VIGENCIA 2020</t>
  </si>
  <si>
    <t xml:space="preserve">Hallazgo 1: Liquidacion comodatos dentro de los terminos legales (Administrativo).                   ).                                                   </t>
  </si>
  <si>
    <t>desatencion de las directrices en cuanto a la liquidacion de contratos frente a los lineamientos dispuestos en la legislacion naciona, asi como la no aplicación de los manuales de contrattacion y los mismos no estan ajustados a la normativa general</t>
  </si>
  <si>
    <t xml:space="preserve">inexistencia de constancia de los acuerdos, conciliaciones y transaciones a que llegarenlas partes para poner fin a las divergencias presentadas y poder </t>
  </si>
  <si>
    <t>elaborar y adoptar un procedimiento interno en el Departamento de Bienes y Suministros por medio del cual se  establezcan los pasos que se deban adelantar y los puntos de control que se deden tener en cuenta a tener en cuenta desde la patte precontractual hasta la liquidacion</t>
  </si>
  <si>
    <t>regular las actividades administrativas y contractuales que se adelantara en la entrega de bienes de propiedad del municipio</t>
  </si>
  <si>
    <t>cien por ciento de los procesos de comodatos los bienes muebles ejecutados y liquidadoos</t>
  </si>
  <si>
    <t>procedimiento interno elaborado y adoptado</t>
  </si>
  <si>
    <t xml:space="preserve">Hallazgo 2. Entrega de bienes sin contrato de comodato (Administrativo).                                                                                                         </t>
  </si>
  <si>
    <t>inexistencias de procedimientos definidos para la entrega de bienes dados a terceros para su uso</t>
  </si>
  <si>
    <t>riesgo de perdida de los bienes entregados a traves de actas, no se identifican responsables de su us, acciones legales</t>
  </si>
  <si>
    <t>comodatos de los bienes muebles otorgados por el municipio de Armenia con el seguimiento respectivo de acuerdo a las normas vigentes</t>
  </si>
  <si>
    <t>procedimiento interno aplicado</t>
  </si>
  <si>
    <t xml:space="preserve">Hallazgo 3: Procedimiento para dar de baja bienes muebles (Administrativo).                                                   </t>
  </si>
  <si>
    <t>procedimientos incompletos</t>
  </si>
  <si>
    <t>daños sobre los recursos naturales y el ambiente como contaminacion visual y  proleferacion de vectores</t>
  </si>
  <si>
    <t>adelantar los procesos de destinacion fianl de los vehiculos identificados como inservibles</t>
  </si>
  <si>
    <t>depuracion de los bienes muebles del municipio por medio de su destinacion final</t>
  </si>
  <si>
    <t>bienes muebles del municipio sometidos a comité bajas con su disposicion final garantizada</t>
  </si>
  <si>
    <t>Disposicion final de los bienes muebles realizada ( chatarrizacion y/o enajenacion)</t>
  </si>
  <si>
    <t>INFRA</t>
  </si>
  <si>
    <t>DP-020-0003</t>
  </si>
  <si>
    <t xml:space="preserve">BIENES </t>
  </si>
  <si>
    <t xml:space="preserve"> 1: </t>
  </si>
  <si>
    <t>“Ineficiente gestión administrativa por parte del Municipio a través del Departamento Administrativo de Bienes y Suministros y la EPA; para efectuar trámites legales y efectivos para realizar la entrega y liquidación del Contrato de Comodato N° 001 de 2016”.</t>
  </si>
  <si>
    <t xml:space="preserve">1. No son retirados al terminar el plazo de ejecución del comodato, por parte del área misional que lidero el proyecto los bienes muebles instalados en el lote entregado en calidad de comodato al municipio. 
2. Deficiencia en la gestión por parte del Ente Territorial-Departamento Administrativo de Bienes y Suministros y la EPA Y EDUA, así como en la vigilancia y control que debe ejercer la supervisión sobre la entrega del bien inmueble dado en comodato
3. Desatención de las directrices en cuanto a la liquidación de contratos frente a los lineamientos dispuestos en la legislación nacional, así como; inaplicación de los manuales de contratación y los mismos no están ajustados a la normativa general.
4. Inexistencia de procedimientos definidos para la entrega de bienes dados a terceros para su uso.
</t>
  </si>
  <si>
    <t xml:space="preserve">1. Inversiones por parte del Departamento de Bienes y Suministros, en servicios públicos, aseo, cuidado y protección de los bienes de propiedad del municipio instalados o ubicados en dichas áreas y no ser retirados por los dueños del proyecto.  
2. Detrimento a los recursos públicos del Municipio de Armenia, por el pago de unos servicios públicos domiciliarios (agua y energía), al igual que cuidado y vigilancia (contratos de prestación de servicios de apoyo); que se hubiesen podido evitar, cumpliendo con lo establecido en las cláusulas del contrato (entrega y liquidación).
3. Detrimento a los recursos públicos del Municipio de Armenia, por el pago de unos servicios públicos domiciliarios (agua y energía), al igual que cuidado y vigilancia (contratos de prestación de servicios de apoyo); que se hubiesen podido evitar, cumpliendo con lo establecido en las cláusulas del contrato (entrega y liquidación).
</t>
  </si>
  <si>
    <t>Elaborar un procedimiento interno en el Departamento Administrativo de Bienes y Suministros, donde se establezcan puntualmente las obligaciones de las áreas misionales de la administración central, que desarrollan proyectos temporales tomando bienes muebles o inmuebles en calidad de comodato y que solicitan el apoyo de Bienes y Suministros.</t>
  </si>
  <si>
    <t xml:space="preserve">Garantizar el retiro de los bienes o recursos públicos instalados o ubicados por las áreas misionales en cumplimiento de un proyecto u actividad de la administración municipal y de esta forma evitar inversiones innecesarias.  </t>
  </si>
  <si>
    <t xml:space="preserve">Cien por ciento (100%) de los predios tomados por el municipio en comodato, debidamente terminados, liquidados y entregados. </t>
  </si>
  <si>
    <t>Procedimiento interno</t>
  </si>
  <si>
    <t>DP-020-0010</t>
  </si>
  <si>
    <t>Planeacion</t>
  </si>
  <si>
    <t>deficiente gestóon por parte del Departamento Administrativo de Planeacion, en la etapa precontractual de los Contratos de prestacion de Servicios Profesionales Nos 0235 y 01085</t>
  </si>
  <si>
    <t xml:space="preserve">Los estudios previos se limitan a la transcripcion de normas constitucionales  legales y reglamentarias, no se explica que componente del Pland de Desarrollo entraria a apoyar el profesional contratado.                                                                                                                                                                   tampoco  se describe en la necesidad, los criterios de idoneidad y experiencia que debe tener el profesional que se requiere para apoyar las funciones y tareas del Departamento Administrativo de Planeaciony que deben ser coherentes con el profesional contratado.                                                                      Los estudios dell sector, el Departamento Administrativo    ha celebrado de prestacio de servicios profesionales en años anteriores, es decir, para la coordinacion, construcción, socialización e implementación del Plan de Desarrollo  2016-2019                                                                                         </t>
  </si>
  <si>
    <t>falencias ne la estructuracion de los estudios previos y del sector al no determinar claramente la idoneidad y experencia de los contratistas</t>
  </si>
  <si>
    <t>realizar el proceso de seguimiento , con enfasis en la determinacion de la idoneidad y experiencias, a los estudios previos y del sector de la contratacion del Departamento Administrativo de Planeación</t>
  </si>
  <si>
    <t>determinar que todos los contratos de prestacion de servicios, cumplan las directrices dadas por compra eficiente</t>
  </si>
  <si>
    <t>realizar unas verificaciones aleatorias de la contratacion de prestacion de servicios de los estudios  previos y los estudios del sector y previos de forma trimestral evdenciadas mediante actas</t>
  </si>
  <si>
    <t>4 actas de reunion</t>
  </si>
  <si>
    <t>AUDITORIA ESPECIAL PARQUE AUTOMOTOR</t>
  </si>
  <si>
    <t xml:space="preserve"> INDEBIDA DEPRECIACIÓN PARQUE AUTOMOTOR QUE AFECTA LOS ESTADOS CONTABLES.                                                    El valor del movimiento contable de la cuenta 1685 “depreciación” esta acumulado de modo que no es posible identificar el valor de la depreciación individual de los vehículos  del  parque  automotor;  situación  que  no  permite  identificar  aquellos vehículos  que  ya  fueron  depreciados  además  se  corre  el  riesgo  de  pérdida  de bienes y que no se tenga control sobre los mismos</t>
  </si>
  <si>
    <t xml:space="preserve">2, Falta de notas a los estados financieros, de conformidad a las políticas
contables adoptadas según el nuevo marco normativo NICSP.  </t>
  </si>
  <si>
    <t>1, Información contable no real  2, Subestimación o Sobreestimación de los activos</t>
  </si>
  <si>
    <r>
      <t xml:space="preserve">Coordinar con el Departamento Administrativo de Hacienda la elaboración de las notas contables al detalle del parque automotor del municipio de armenia. </t>
    </r>
    <r>
      <rPr>
        <u/>
        <sz val="11"/>
        <rFont val="Arial"/>
        <family val="2"/>
      </rPr>
      <t/>
    </r>
  </si>
  <si>
    <t xml:space="preserve">Información financiera del Municipio Armenia, producida e informada, de acuerdo con lo establecido con el régimen de contabilidad pública. </t>
  </si>
  <si>
    <t xml:space="preserve">Presentar el informe al Dpto Adtvo de Hacienda del avaluo respecto al parque automotor del Municipio de Armenia. </t>
  </si>
  <si>
    <t>Informe de los avaluos al detalle del parque automotor del Municipio de Armenia</t>
  </si>
  <si>
    <t>Falta  de Parametrizacion del Software Contable y SRF</t>
  </si>
  <si>
    <t>Establecer mecanismos (como archivos planos) que permita la parametrización entre el software contable y el aplicativo SRF.</t>
  </si>
  <si>
    <t>La parametrización entre el software contable y el aplicativo SRF, que refleje los valores depreciados del parque automotor del municipio de armenia</t>
  </si>
  <si>
    <t xml:space="preserve">Parametrización adecuada y confiable </t>
  </si>
  <si>
    <t>1402008-1402009-1402010-14002012</t>
  </si>
  <si>
    <t xml:space="preserve">MANTENIMIENTO A LOS VEHÍCULOS ECONÓMICAMENTE NO
VIABLE
De  la  evaluación del  proceso  contractual,  que  culmina  con  la  celebración  del contrato de  prestación  de  servicios  No.3348  de  2019  entre  el  Municipio  de Armenia y  Saludcar Operación Colombia S.A. cuyo objeto es “prestar servicio de mantenimiento preventivo y correctivo con suministro de instalación de repuestos nuevos  y  mano  de  obra  para  los  vehículos  livianos  y  pesados  que  conforman  el parque automotor del Municipio de Armenia”,se  puede  evidenciar  que  ni  en  los estudios  previos,  estudios  del  sector,  pliego  de  condiciones  y  contrato,  quedo estipulado  la  realización  de  un  diagnostico  por  parte  del  contratista,  antes  de entrar a realizar las acciones preventivas y correctivas para lograr la idoneidad del parque  automotor  </t>
  </si>
  <si>
    <t xml:space="preserve">1.Desconocimiento de las obligaciones y responsabilidades de la supervisión de contrato, desde el punto de vista técnico, administrativo, financiero, contable y jurídico 
2.Desconocimiento del valor de los bienes del Municipio.
</t>
  </si>
  <si>
    <t>Detrimento del patrimonio público</t>
  </si>
  <si>
    <t xml:space="preserve">Proyectar y elaborar una planeación precontractual,  detallada, en términos de costo beneficio,  donde se defina la necesidad, la conveniencia o inconveniencia del mantenimiento del parque automotor del municipio de Armenia.  </t>
  </si>
  <si>
    <r>
      <t xml:space="preserve">Realizar un adecuado mantenimiento al parque automotor del municipio de armenia, evitando el detrimento patrimonial. </t>
    </r>
    <r>
      <rPr>
        <u/>
        <sz val="11"/>
        <rFont val="Arial"/>
        <family val="2"/>
      </rPr>
      <t/>
    </r>
  </si>
  <si>
    <t xml:space="preserve">Garantizar la adecuada inversión del recurso público en el mantenimiento o actualización del parque automotor del municipio de Armenia.  </t>
  </si>
  <si>
    <t>Mantenimiento del parque automotor realizado con estudios de costo beneficio.</t>
  </si>
  <si>
    <t>HOJAS DE VIDA DE LOS VEHICULOS
INCOMPLETAS O INEXISTENTES
Oficio DB-PG4.2784                            Suministrado por el Departamento Administrativo de Bienes y Suministros en el cual se informa que 20 vehículos que hacen parte del inventario del parque automotor del Municipio  de  Armenia  2019  no  cuentan  con  hoja  de vida,  Decreto  1082  de  2015  “Por  medio  del  cual  se  expide  el  decreto  único reglamentario  del  sector  administrativo  de  Planeación  Nacional –Bienes  del estado y políticas contables adoptadas en Colombia</t>
  </si>
  <si>
    <t xml:space="preserve">1. Falta de adopción e implementación del procedimiento administrativo para el manejo del parque automotor
2. Falta de control y seguimiento por parte de los responsables de las áreas pertinentes.
</t>
  </si>
  <si>
    <t>Información inexacta y desactualizada, lo que no permite realizar seguimiento y control de cada uno de los vehículos por parte de control interno y del Ente de control.</t>
  </si>
  <si>
    <t>Elaborar y normalizar un (01) procedimiento administrativo donde se detalle la descripción, responsable, registros, hojas de vida y punto de control de las actividades que se ejecutan para el manejo del parque automotor.</t>
  </si>
  <si>
    <t xml:space="preserve">Información actualizada y confiable que permita realizar un adecuado control, hojas de vida y seguimiento de cada uno de los vehículos que conforman el parque automotor del municipio de Armenia, Quindío.  </t>
  </si>
  <si>
    <t>Información del parque automotor actualizada constantemente y detallada en las hojas de vida de cada vehiculo.</t>
  </si>
  <si>
    <t>Cien por ciento (100) de las Hojas de vida de cada automotor debidamente diligenciada con todos los datos del vehiculo.</t>
  </si>
  <si>
    <t>INCUMPLIMIENTO AL DE
PROCEDIMIENTO PARA DAR DE BAJA BIENES MUEBLES DEL MUNICIPIO
DE ARMENIA
Si bien desde las vigencias 2015 a 2017 se dieron de baja bienes automotores, no se  ha  realizado  trámites  adicionales,  con  el  fin  de  cumplirlo  estipulado  en  los numerales 15 y 16 del manual</t>
  </si>
  <si>
    <t xml:space="preserve">I1.Inaplicación de los procedimientos establecidos en el manual
2.Falta de establecer el mecanismo de enajenación o salida para su destinación final de los bienes dados de baja.
</t>
  </si>
  <si>
    <t xml:space="preserve">1.Vehículos en condiciones de abandono. 
2.Hurtos de piezas de los vehículos.
3.Un gran impacto medioambiental toda vez que los automóviles se encuentran a la intemperie. 
4.Son focos para la proliferación de plagas: roedores, cucarachas, moscas y mosquitos, etc... 
5.La descomposición de estos productos contamina el suelo y los acuíferos.
</t>
  </si>
  <si>
    <t xml:space="preserve">Presentar los bienes dados de baja en vigencias anteriores al comité de bajas para que confirmen su disposicion final.      </t>
  </si>
  <si>
    <t xml:space="preserve">Definir el mecanismo de enajenación de los bienes dados de baja para su disposición final.      </t>
  </si>
  <si>
    <t xml:space="preserve">Mecanismo de enajenación para la destinación final de los bienes dados de baja. </t>
  </si>
  <si>
    <t xml:space="preserve">Bienes dados de baja con disposición final. </t>
  </si>
  <si>
    <t>SOBRECOSTOS POR INDEBIDA GESTION EN EL PROCESO DE
BAJAS                                                           Del  proceso  de  vigilancia  fiscal  y  la  fiscalización,  se  pudo  evidenciar  que  el Municipio de Armenia, realizópagos en la vigencia 2019 y 2020 por concepto de custodia   de   bienes   muebles   dados   de   baja   y   depositados   en   el   predio denominado  “LOTE  REPUBLICA  DEL  ECUADOR”    a  través  del  contrato No.2074/2019  celebrado  en  la  vigencia  2019  con  la  empresa  ASERVISS  SAS, pagos  que  se  constituyen  en  detrimento  al  patrimonio  del  Municipio,  que  se hubieran podido evitar si se hubiera cumplido de manera eficiente y eficaz con la aplicación  del  procedimiento  consagrado  en  los  artículos  15  y  16  del  Manual  de Procedimientos para dar de baja bienes muebles del Municipio de Armenia</t>
  </si>
  <si>
    <t>1.Inaplicación de los procedimientos establecidos en el manual 
2.Incumplimiento de sus deberes como funcionarios públicos</t>
  </si>
  <si>
    <t xml:space="preserve">Detrimento al patrimonio público </t>
  </si>
  <si>
    <t xml:space="preserve">Presentar los bienes dados de baja en vigencias anteriores al comité de bajas para que confirmen la disposicion final y dispongam su retiro de los sitios de almacenamiento.      </t>
  </si>
  <si>
    <t xml:space="preserve">Definir el mecanismo de enajenación de los bienes dados de baja para su disposición final.      evitando sobrecostos de almacenamiento. </t>
  </si>
  <si>
    <t>Mecanismo de enajenación para la disposicion final de los bienes dados de baja, con el fin de evitar los costos de almacenamiento.</t>
  </si>
  <si>
    <t>Bienes dados de baja retirados de los sitios de almacenamiento</t>
  </si>
  <si>
    <t>AUDITORIA ESPECIAL INSTITUCIONES EDUCATIVAS</t>
  </si>
  <si>
    <t>Secretaria de Educacion</t>
  </si>
  <si>
    <t>Hallazgo Administrativo No. 1: Inconsistencias en la Rendición de Cuentas SIA Contraloría y SIA Observa.</t>
  </si>
  <si>
    <t>Incumplimiento de disposiciones legales. Falta de control y seguimiento por parte de los responsables del proceso</t>
  </si>
  <si>
    <t>Reportes o registros incompletos Información no confiable Vulneración de los preceptos normativos consagrados en la Resolución No. 081 de 2019 de la Contraloría Municipal de Armenia, artículo 17, literal c) Vulneración de los principios de Publicidad y transparencia, que permiten el control de autoridades y ciudadanía</t>
  </si>
  <si>
    <t>verificar mediante lista de chequeo  el cargue de todos los documentos en el aplicativo  SIA observa (etapa precontractual y contractual.)</t>
  </si>
  <si>
    <t>Todos los documentos cargados en el aplicativo SIA Observa</t>
  </si>
  <si>
    <t>Aplicar  la lista de chequeo  para la verificacion del cargue de todos los documentos en el aplicativo de SIA Observa.</t>
  </si>
  <si>
    <t xml:space="preserve">Lista de chequeo </t>
  </si>
  <si>
    <t>Hallazgo Administrativo No. 11 con incidencia fiscal: Incumplimiento en la aplicación de exenciones del Gravamen de Movimientos Financieros GMF (Articulo 879 No. 9 Estatuto Tributario</t>
  </si>
  <si>
    <t>Inaplicación de las disposiciones normativas en materia tributaria</t>
  </si>
  <si>
    <t>Detrimento al patrimonio público.</t>
  </si>
  <si>
    <t xml:space="preserve">Efectuar solicitud de reintegro del Gravamen de los movimientos financieros descontados por el Banco a la Cuenta Bancaria de la Institución Educativa y solicitar su exoneración de gastos financieros.
</t>
  </si>
  <si>
    <t>Que  los bancos  reintegren  el valor descontado del Gravamen Movimiento financiero  y no continuen descontandolo de las  cuentas bancarias de la Institución</t>
  </si>
  <si>
    <t>Realizar gestiones y acciones constitucionales (derecho de petición) que correspondan ante las entidades competentes para la recuperación de los recursos descontados por concepto de GMF evidenciado a través de informes smestrales</t>
  </si>
  <si>
    <t>Derechos de petición.</t>
  </si>
  <si>
    <t>Hallazgo Administrativo No. 2: Inconsistencias en la Rendición de Cuentas SIA Contraloría y SIA Observa.</t>
  </si>
  <si>
    <t>Hallazgo Administrativo No. 12: No referenciación en soportes del código rubro presupuestal</t>
  </si>
  <si>
    <t>Incumplimiento de los requisitos estipulados en la Resolución No. 193 de 2016 de CGN, en lo relativo a soportes documentales en las operaciones contables de las entidades pública.</t>
  </si>
  <si>
    <t>Información financiera sin soportes idóneos y confiables</t>
  </si>
  <si>
    <t xml:space="preserve">Comparar  el balance de prueba con informe de rendicion de cuenta f01 </t>
  </si>
  <si>
    <t>Informes que cumplan con lo solicitado por el ente de control en su normatividad.</t>
  </si>
  <si>
    <t xml:space="preserve">Elaboración de acta semestral donde se verifique la coincidencia total entre las cifras y los rubros que arroje el balance de prueba contra los formatos rendidos a la contraloría en la rendición de la cuenta </t>
  </si>
  <si>
    <t>Actas</t>
  </si>
  <si>
    <t>Hallazgo Administrativo con incidencia fiscal No. 14: Incumplimiento en la aplicación de exenciones del Gravamen de Movimientos Financieros GMF (Articulo 879 No. 9 Estatuto Tributario).</t>
  </si>
  <si>
    <t xml:space="preserve">derechos dr peticion </t>
  </si>
  <si>
    <t>Hallazgo Administrativo No. 20: con incidencia fiscal y disciplinaria: Cuenta de cobro sin fecha del Contrato No. 014 y RUT vencido</t>
  </si>
  <si>
    <t>Inaplicación de las normas que rigen la gestión contractual de la Institución Educativa SANTA TERESA DE JESUS. Falta de control y seguimiento a los procesos de contratación</t>
  </si>
  <si>
    <t>Vulneración a las normas que amparan la gestión contractual de la Institución Educativa SANTA TERESA DE JESUS.</t>
  </si>
  <si>
    <t>Revisión a todos los docuemntos para que cumplan con la normatividad vigente</t>
  </si>
  <si>
    <t>Cumplir con la normatividad relacionada con el control y seguimiento a los procesos de contratación</t>
  </si>
  <si>
    <t xml:space="preserve">La auxiliar adminstrativa elaborará cuadro mensual en excel donde haga seguimiento a los diferentes documentos aportados por los proveedores, con el fien de que cunmplan con las fechas y con las vogencias dadas por las normas  </t>
  </si>
  <si>
    <t>Cuadro mensual</t>
  </si>
  <si>
    <t>Hallazgo Administrativo No. 21: Inconsistencia orden de pago por concepto de renovación de póliza</t>
  </si>
  <si>
    <t>Inaplicación de las normas que rigen la gestión contractual de la Institución Educativa SANTA TERESA DE JESUS.</t>
  </si>
  <si>
    <t>Contratación sin el lleno de requisitos legales</t>
  </si>
  <si>
    <t>Revsisión a rodos los documentos soportes para que cumplan con las fechas establecidas por la normatividad vigente</t>
  </si>
  <si>
    <t>Cumplir con la normatividad relacionada con el control y seguimiento a los proicesois de contratación</t>
  </si>
  <si>
    <t>Hallazgo Administrativo No. 30: Indebida presentación del presupuesto 2019 para su aprobación y liquidación ante el Consejo Directivo</t>
  </si>
  <si>
    <t>Faltan mecanismos de control, seguimiento y monitoreo que permitan advertir de manera oportuna las falencias presentadas antes de ser aprobados los actos administrativos</t>
  </si>
  <si>
    <t>Los actos administrativos de aprobación y liquidación del presupuesto, no son documentos apropiados para el manejo y toma de decisiones por parte del ordenador del gasto.</t>
  </si>
  <si>
    <t>Presentar en los terminos y tiempos correspondientes el presupuesto para su aprobación y liquidación ante consejo directivo.</t>
  </si>
  <si>
    <t>Cumpolir con los tiempos y terminos con la prresentación del presupuesto para su aprobación y liquidación ante el consejo directivo.</t>
  </si>
  <si>
    <t>presentar el presupuesto debidamentre diligenciado.</t>
  </si>
  <si>
    <t>Presupuestro debidamente diligenciado.</t>
  </si>
  <si>
    <t>Hallazgo Administrativo con incidencia Fiscal No. 31: Incumplimiento en la aplicación de exenciones del gravamen de movimientos financieros GMF (Artículo 879 No. 9 Estatuto Tributario).</t>
  </si>
  <si>
    <t xml:space="preserve">derechos de petición </t>
  </si>
  <si>
    <t>Hallazgo Administrativo con incidencia fiscal No. 32: Pagos de facturas de servicios públicos al operador CLARO, prestador del servicio (internet, televisión fija y televisión) sin que el contratista asuma el valor de los tributos (estampillas).</t>
  </si>
  <si>
    <t>Inaplicación de normas en materia tributaria</t>
  </si>
  <si>
    <t>Dar cumplimiento a las disposiciones comtempladas en la Ordenanza No. 005 del 2005, referente al pago de estampillas  del servicio público</t>
  </si>
  <si>
    <t>Dar cumplimiento en el cobro del valor de los tributos (estampillas)</t>
  </si>
  <si>
    <t>Elaborar nuevo contrato con las compañias de telefonia movil e internet, con el fin de hacer efectivo el cobro de los tributos (estampillas)</t>
  </si>
  <si>
    <t>contrato</t>
  </si>
  <si>
    <t xml:space="preserve">INSTITUCION EDUCATVIA CAMILO TORRES
Hallazgo Administrativo No.3: Error en el acto administrativo que soporta la adición a los rubros del presupuesto de ingresos (Rendimientos financieros y transferencias municipales).
</t>
  </si>
  <si>
    <t>Descuido al presentar los actos administrativos que soportan las modificaciones al presupuesto de ingresos de la vigencia 2019</t>
  </si>
  <si>
    <t>Incumplimiento de disposiciones generales al elaborar los actos administrativos que genera Informes o registros poco útiles, poco significativos o inexactos, que podrían incidir negativamente en la aplicación de los diferentes tipos de control por parte de las autoridades, comunidad educativa y ciudadanía en general.</t>
  </si>
  <si>
    <t xml:space="preserve">Verificar que los Actos Administrativos emitidos por parte de la IE no presenten errores aritméticos (coherencia entre letras y números) que puedan generar confusión en los articulados que conforman el acto administrativo. </t>
  </si>
  <si>
    <t>Incluir dentro de la proyección de los actos administrativos que emitan en la Institución Educativas, que cuenten con visto bueno de revisión del contenido de dicho Acto de un funcionario designado por parte del Rector de la Institución Educativa. Se realizaran seguimientos .</t>
  </si>
  <si>
    <t xml:space="preserve"> Actos Administrativos con visto bueno de revisión (100%)</t>
  </si>
  <si>
    <t>Actos administrativos diligenciados debidamente</t>
  </si>
  <si>
    <t>INSTITUCION EDUCATVIA CAMILO TORRES
Hallazgo Administrativo con solicitud Sancionatoria. No. 9: Incumplimiento del Plan de Mejoramiento</t>
  </si>
  <si>
    <t>No se aplican controles, que permitan eliminar el riesgo de incumplimiento del Plan de Mejoramiento suscrito y evaluado por Control Interno.</t>
  </si>
  <si>
    <t>Posibles sanciones con ocasión al Proceso Administrativo Sancionatorio Fiscal. Incurrir en irregularidades advertidas por el ente de control.</t>
  </si>
  <si>
    <t>Adelantar seguimiento  por parte de la Secretaria de Educación Municipal de Armenia,  al cumplimiento de los  planes de mejoramiento suscritos para la Institución</t>
  </si>
  <si>
    <t>Que los hallazgos  dejados por la contraloria municipal se cumplan</t>
  </si>
  <si>
    <t>Verificar  trimesralmente el cumplimiento de los planes de mejoramiento</t>
  </si>
  <si>
    <t>Actas de Seguimiento</t>
  </si>
  <si>
    <t>INSTITUCION EDUCATVIA CAMILO TORRES
Hallazgo Administrativo No. 15: Reducción de
rubro diferente al establecido en el acto administrativo modificatorio</t>
  </si>
  <si>
    <t>Incumplimiento en la aplicación de las normas estipuladas en el Acuerdo No. 006 del 15 de noviembre de 2019.</t>
  </si>
  <si>
    <t>El presupuesto final del rubro materiales y suministros y proyectos servicio social no presentan la realidad presupuestal de la Institución Educativa Camilo Torres pues se está ejecutando un presupuesto que no corresponde, lo que ocasiona que se ejecute más de lo que se debe en el rubro materiales y suministros mientras que en el rubro proyectos servicio social se ejecuta menos de lo que podría ejecutar.</t>
  </si>
  <si>
    <t>Incluir dentro de la proyección de los actos administrativos que emitan en la Institución Educativas, que cuenten con visto bueno de revisión del contenido del Acto Administrativo de un funcionario designado por parte del Rector de la Institución Educativa. Se realizaran seguimientos trimestrales.</t>
  </si>
  <si>
    <t>INSTITUCION EDUCATVIA CAMILO TORRES
Hallazgo Administrativo con incidencia fiscal No.
16: Exenciones del Gravamen de movimientos financieros GMF</t>
  </si>
  <si>
    <t>la institución educativa presentó extemporaneamente el acuerdo de presupuesto para la vigencia fiscal 2019 y por tanto  de inconformidad con lo consagrado en el artículo 5 del decreto 4791 de 2008.</t>
  </si>
  <si>
    <t xml:space="preserve">Falta de mecanismos de control, seguimiento y monitoreo a la formulación y perfeccionamiento del acto administrativo que aprobó el presupuesto oficial de la I.E. Ciudad Dorada para la Vigencia 2019. </t>
  </si>
  <si>
    <t xml:space="preserve">Incumplimiento de disposiciones generales; especialmente las establecidas en el Decreto 4791 de 2008. </t>
  </si>
  <si>
    <t>Deficiencias en la Calidad de los Actos Administrativos que soportaron las modificaciones al presupuesto oficial de la I.E. Ciudad Dorada Vigencia Fiscal 2019</t>
  </si>
  <si>
    <t>Falta de mecanismos de seguimiento y monitoreo a la formulación y perfeccionamiento de los Acuerdos que modifican el Presupuesto Oficial de la Institución Educativa Ciudad Dorada.</t>
  </si>
  <si>
    <t>Registros y Actos Administrativos poco útiles, poco significativos o inexactos, que podrían incidir negativamente en la aplicación de los diferentes tipos de control por parte de las autoridades, comunidad educativa y ciudadanía en general; la ausencia de firmas en los acuerdos no permiten establecer fielmente si todos los integrantes del Consejo Directivo de la I.E. aprobaron la modificación del presupuesto oficial del punto de control de conformidad con el Decreto 4791 de 2008 Artículo 5.</t>
  </si>
  <si>
    <t>Ejecución del 0% en los Recursos del Balance.</t>
  </si>
  <si>
    <t>Falta de mecanismos de seguimiento y monitoreo a la formulación y perfeccionamiento de los Acuerdos que modifican el Presupuesto Oficial de la Institución Educativa Ciudad Dorada en la vigencia fiscal 2019.</t>
  </si>
  <si>
    <t>No se adicionaron recursos del balance al presupuesto oficial de la I.E., generando incumplimiento de metas del Plan Educativo Institucional por falta de recursos.</t>
  </si>
  <si>
    <t>Seguimiento a la incorporación al presupuesto de los recursos del balance a través de acuerdo del consejo directivo.</t>
  </si>
  <si>
    <t>Dar cumplimiento al artículo 5 del decreto 4791 de 2008, en cuanto a la aprobación de las modificaciones al presuesto.</t>
  </si>
  <si>
    <t>La institución educativa dará cumplimiento al artículo 5 del decreto 4791 de 2008, incorporando al presupuesto los recursos del balance y ejecutandolos en porcentaje igual o mayor al 75% en cumplimiento de su misión.</t>
  </si>
  <si>
    <t>Recursos del balance incorporados y ejecutados</t>
  </si>
  <si>
    <t>Cancelación de compromisos de vigencias anteriores con cargo al presupuesto oficial.</t>
  </si>
  <si>
    <t>Falta de mecanismos de control, seguimiento y monitoreo a los compromisos y pagos ejecutados en el presupuesto de gastos de la I.E.</t>
  </si>
  <si>
    <t>Cancelación de compromisos expirados con cargo a presupuestos de vigencias en curso, sin cumplir con los mandatos legales.</t>
  </si>
  <si>
    <t>Cumplir con los principios presupuestales establecidos en el estatuto orgánico de presupuesto Decreto 111 de 1996, la institución educativa constituirá cuentas por pagar para atender conpromisos con vigencias fiscales postanuales</t>
  </si>
  <si>
    <t>Dar cumplimiento a los principios contables organicos constituyendo cuentas por pagar, siempre que sea necesario para atender compromisos adquiridos con cargo a presupuesto del año siguiente</t>
  </si>
  <si>
    <t>La institución educativa dará el tratamiento contable establecido de los compromisos adquiridos y que sea necesario cargarlos al presupuesto de la vigencia fiscal futura inmediata</t>
  </si>
  <si>
    <t xml:space="preserve">Pagos debidamente ejecutados </t>
  </si>
  <si>
    <t>Hallazgo Administrativo No. 17: Error en código presupuestal.</t>
  </si>
  <si>
    <t>Error de digitación de la persona encargada de elaborar estos documentos. Esta inexactitud puede evitarse a través de una segunda y detallada revisión por parte del encargado.</t>
  </si>
  <si>
    <t>Confusiones al momento de registrar las ejecuciones del presupuesto que pueden llevar a no mostrar la realidad de la ejecución presupuestal</t>
  </si>
  <si>
    <t xml:space="preserve">Corregir  codificacion  presupuestal </t>
  </si>
  <si>
    <t>Que no se presenten errores de digitacion al elaborar los documentos evitando inexactitudes</t>
  </si>
  <si>
    <t xml:space="preserve">Verificar que los codigos presupuestales correspondan a sus respectivos rubros                                                                               </t>
  </si>
  <si>
    <t>Codigos debidamente diligenciados</t>
  </si>
  <si>
    <t>1/01/2021</t>
  </si>
  <si>
    <t>31/12/2021</t>
  </si>
  <si>
    <t>IE ESCUELA NORMAL SUPERIOR
Hallazgo Administrativo con incidencia fiscal No.
27: Ingresos dejados de percibir por concepto de arrendamiento tienda escolar.</t>
  </si>
  <si>
    <t>La falta de aplicación de las clausulas contractuales acordadas una vez celebrado el acuerdo de voluntades que es vinculante para las partes.</t>
  </si>
  <si>
    <t>Pérdida de recursos por el incumplimiento de la Cláusula Quinta de los contratos No. 2 de 2019 suscrito con la Institución Educativa Escuela Normal Superior del Municipio de Armenia, por concepto de arrendamiento tienda escolar</t>
  </si>
  <si>
    <t>Realizar el seguimiento de los pagos menusales por concepto del arrendamiento de la tienda escolar</t>
  </si>
  <si>
    <t>Recaudar correctamente el valor total de los pagos por concepto de arrendamiento de la tienda escolar.</t>
  </si>
  <si>
    <t xml:space="preserve">Verificar mensualmente el pago por concepto de concesion tienda escolar </t>
  </si>
  <si>
    <t>acta de verificación de pago</t>
  </si>
  <si>
    <t xml:space="preserve">IE ESCUELA NORMAL SUPERIOR
Hallazgo Administrativo con incidencia fiscal No.28: Pagos de facturas de servicios públicos a los operadores CLARO y TIGO UNE, prestadores del servicio (internet, televisión y banda ancha) sin que estos contratistas asuman el valor de los tributos (estampillas).
</t>
  </si>
  <si>
    <t xml:space="preserve">IE ESCUELA NORMAL SUPERIOR
Hallazgo Administrativo con incidencia Fiscal No.
29: Incumplimiento en la aplicación de exenciones del gravamen de movimientos financieros GMF(Artículo 879 No. 9 Estatuto Tributario).
</t>
  </si>
  <si>
    <t>derechos de petición</t>
  </si>
  <si>
    <t>Hallazgo Administrativo No. 18: Actos Administrativos de liquidación del presupuesto que presenta incertidumbre en la fecha.</t>
  </si>
  <si>
    <t>Falta de conocimiento de las disposiciones normativas (Decreto 4791 de 2008)</t>
  </si>
  <si>
    <t>Actos administrativos insuficientes y con poca calidad.</t>
  </si>
  <si>
    <t xml:space="preserve">Revisar mediante acta de verificacion de fecha del acto administrtivo de liquidacion del presupuesto </t>
  </si>
  <si>
    <t>Que no se presenten errores en la fecha de elaboracion de los actos administrativos de la Institucion educativa y asi evitar inexactitudes</t>
  </si>
  <si>
    <t xml:space="preserve">Incluir acta de verificacion  del acto administrativo de liquidacion del presupuesto con visto bueno de revision                                                                                      </t>
  </si>
  <si>
    <t xml:space="preserve">Acta de revision de actos administrativos de liquidacion del presupuesto </t>
  </si>
  <si>
    <t>Hallazgo Administrativo No. 26: Baja Ejecución del Presupuesto de Gastos e Inversión con Fuente de Financiación de Recursos Propios.</t>
  </si>
  <si>
    <t>Falta de mecanismos de seguimiento y monitoreo a la ejecución del presupuesto de gastos e inversión que adviertan oportunamente los grados de ejecución en los rubros presupuestales. Debilidades de control, especialmente en los relacionados con el cumplimiento de normativa en materia presupuestal que expresamente señala que el trámite de preparación, aprobación y ejecución debe atender los principios de presupuesto emanados de la ley orgánica de presupuesto Decreto 111 de 1996 en concordancia con el Decreto 4791 de 2008 y las demás normas aplicables.</t>
  </si>
  <si>
    <t>Insatisfacción de las necesidades de la comunidad educativa.</t>
  </si>
  <si>
    <t>Implementar porcesos de elaboración, seguimiento, monitoreo y ajustes a la ejecución del presupusto que permita evidenciar la ejecución total de gastos e inversiones con fuente de recursos propios.</t>
  </si>
  <si>
    <t>Que el presupuesto de gastos e inversiones de recursos propios sea ejecutado en un 100%</t>
  </si>
  <si>
    <t>verificar semestralmente, a traves de actas la ejecución del presupuesto con fuente de financiación de recursos propios</t>
  </si>
  <si>
    <t>ACTAS</t>
  </si>
  <si>
    <t>DP-020-0016</t>
  </si>
  <si>
    <t>Deficiencia en la elaboracion del Contrato de Comodato N° 41 de fecha 25 de octubre de 2017 entre la Fundacion Social Somos Constructores de Vida (COVIDA) Y el Municipio de Armenia.</t>
  </si>
  <si>
    <t>No quedó identificado plenamente en el Contrato de Comodato la destinación por la FUNDACIÓN SOCIAL SOMOS CONSTRUCTORES DE VIDA (COVIDA)</t>
  </si>
  <si>
    <t xml:space="preserve">Debilidades en el seguimiento del objeto, alcance, actividades y obligaciones de los proyectos o procesos en los que se fundamentan los contratos de comodatos. </t>
  </si>
  <si>
    <t>Dar cumplimiento a los requisitos establecidos en los actos administrativos emitidos por el alcalde y/o Concejo muncipal,  que permiten el Comodato de bienes del Municipio de Armenia.</t>
  </si>
  <si>
    <t xml:space="preserve">Cumplir con los requisitos establecido en los actos administrativos  que tienen como fi n entregar bienes del muncipio en comodato. </t>
  </si>
  <si>
    <t>Comodatos con el cumplimiento de los requisitos.</t>
  </si>
  <si>
    <t xml:space="preserve">Comodatos </t>
  </si>
  <si>
    <t xml:space="preserve">Deficiente Supervisión del Contrato de Comodato N° 41 de fecha 25 de octubre de 2017 entre la Fundación Social Somos Constructores de
Vida (COVIDA) y el Municipio de Armenia
</t>
  </si>
  <si>
    <t xml:space="preserve">Desconocimiento de las obligaciones y responsabilidades de la supervisión de contrato, desde el punto de vista técnico, administrativo, financiero, contable y jurídico 
</t>
  </si>
  <si>
    <t xml:space="preserve">Realizar los seguimientos de supervisión a los Contratos de Comodatos, y teniendo en cuenta todas las obligaciones pactadas en el contrato.  </t>
  </si>
  <si>
    <t xml:space="preserve">Realizar trimestralmente seguimientos a las supervisiones  segun los terminos establecidos en los Contratos de Comodato. </t>
  </si>
  <si>
    <t xml:space="preserve">Presentar informes de supervisión en los terminos que establezca  el Contrato de Comodato.   </t>
  </si>
  <si>
    <t xml:space="preserve">Seguimiento a los comodatos de los  bienes inmuebles del municipio. </t>
  </si>
  <si>
    <t>AUDITORIA ESPECIAL ESTAMPILLAS: PROCULTURA , PRO ADULTO MAYOR.</t>
  </si>
  <si>
    <t>Secretaria Desarrollo Social</t>
  </si>
  <si>
    <t xml:space="preserve">1.- Halazgo No. 1: Administrativo - Baja Ejecución del Presupuesto de los recursos de la estampilla pro adulto mayor
</t>
  </si>
  <si>
    <t xml:space="preserve">Causa: Desde la perspectiva del equipo auditor y con alcance a la información observada en la fase de ejecución se definen las siguientes causas.
 Incumplimiento a la ley 1276 de 2009 y al acuerdo Municipal 017 de 2012, en lo que respecta a los valores y porcentajes que debían transferirse, de acuerdo al objeto y naturaleza de este tipo de recursos los cuales son de destinación especifica.
 Falta de mecanismos de seguimiento y monitoreo a la transferencia de los recursos a los CBA y CV y Debilidades de control, especialmente en los relacionados con el cumplimiento de la normativa.
</t>
  </si>
  <si>
    <t xml:space="preserve">Incumplimiento a la protección a las personas de la tercera edad (o adultos mayores) de los niveles I y II de Sisbén, a través de los Centros Vida, como instituciones que contribuyen a brindarles una atención integral a sus necesidades y mejorar su calidad de vida; de conformidad al alcance del objeto de la ley 1276 de
2009.
</t>
  </si>
  <si>
    <t xml:space="preserve">Realizar un punto de control mensual, mediante un cuadro de seguimiento a los ingresos y egresos de la estampilla para el bienestar del adulto mayor del nivel municipal ydepartamental </t>
  </si>
  <si>
    <t xml:space="preserve">Garantizar la gestion y ejecución del presupuesto de la estampilla para el bienestar del adulto mayor </t>
  </si>
  <si>
    <t xml:space="preserve">Elaborar matriz de excel para seguimiento mensual  con fechas de radicacion de la jecucion de la contratcion del presupuesto drelacionada con la estampilla para el bienestar del adulto mayor del nivel departamental </t>
  </si>
  <si>
    <t>Cuadro de seguimiento mensual</t>
  </si>
  <si>
    <t xml:space="preserve">Establecer cronograma de contratación a fin de garantizar la ejecución de recursos de la Estampilla para el bienestar del adulto mayor </t>
  </si>
  <si>
    <t xml:space="preserve">HALLAZGO No. 2: Administrativo; Estudios previos con falencia en su información pre contractual
</t>
  </si>
  <si>
    <t xml:space="preserve">No tener en cuenta las disposiciones normativas como son la ley 1276 de 2009 y el  Acuerdo 017 de 2012
</t>
  </si>
  <si>
    <t xml:space="preserve">Sanciones administrativas
</t>
  </si>
  <si>
    <t xml:space="preserve">Elaborar Estudios Previos teniendo en cuenta, las diferencias entre los CBA y CV, aplicando la normatividad vigente, según el caso </t>
  </si>
  <si>
    <t xml:space="preserve">Garantizar que los Estudios Previos de la contratación relacionada con los recursos de la Estampilla para el Bienestar del adulto mayor, detallen las diferencias entre los CV y CBA. </t>
  </si>
  <si>
    <t>Estudios Previos de los convenios,que  incluyan las diferencias entre CBA Y CV.</t>
  </si>
  <si>
    <t>Estudios Previos debidamente elaborados</t>
  </si>
  <si>
    <t xml:space="preserve">Desconocimiento de la noma y de las obligaciones de supervisión pactadas por
las partes cuales se encuentran plasmadas en los estudios previos y convenios, los cuales son ley para las partes.
</t>
  </si>
  <si>
    <t xml:space="preserve">Supervisiones ineficientes.
Desviación de recursos públicos
</t>
  </si>
  <si>
    <t>Capacitación a surpervisores sobre responsabilidades del supervisor</t>
  </si>
  <si>
    <t xml:space="preserve">Garantizar la gestión y ejecución del proceso de supervisión de los recursos relacionados con la estampilla para el bienestar del adulto mayor </t>
  </si>
  <si>
    <t>Reuniones de capacitación a supervisores en temas juridicos y tecnicos.</t>
  </si>
  <si>
    <t>Actas de reunión</t>
  </si>
  <si>
    <t>Revisar previo a los pagos los informes de ejecución contractual por parte de los supervisores de los convenios.</t>
  </si>
  <si>
    <t>Informes de ejecuciòn de los supervisores debidamente soportados</t>
  </si>
  <si>
    <t xml:space="preserve">Informes de ejecvcion contractual </t>
  </si>
  <si>
    <t xml:space="preserve">HALLAZGO No. 5 ADMINISTRATIVA CON SOLICITUD DE PROCESO SANCIONATORIO: FALTA DE PUBLICACION EN EL PORTAL SIA OBSERVA DE LA ACTIVIDAD CONTRACTUAL.
</t>
  </si>
  <si>
    <t xml:space="preserve">Inaplicabilidad de la Resolución 081/2019.
-Falta de conocimiento en relación con la documentación que debe de ser publicada en la plataforma SIA OBSERVA, sin embargo, la falta de
conocimiento no exime de responsabilidad a la autoridad competente para hacer las respectivas publicaciones dentro de los términos exigidos.
Falta de mecanismos de seguimiento y control que ayuden a verificar que
el proceso de publicación en el SIA OBSERVA se está ejecutando segun
los parámetros establecidos, teniendo en cuenta que la publicación no solo
va direccionada a cumplir preceptos legales sino también a cumplir un fin
social el cual está determinado en que todo lo actuado por la entidad estatal
sea de conocimiento público.
</t>
  </si>
  <si>
    <t xml:space="preserve">Inicio al proceso sancionatorio fiscal por presunto incumplimiento a la rendición de
cuentas y presentación de informes.
</t>
  </si>
  <si>
    <t>Establecer puntos de control para el seguimiento de  las publicacioines de las plataformas SIA-OBSERVA y SECOP 2</t>
  </si>
  <si>
    <t xml:space="preserve">Garantizar la publicación de la documentación requerida en las plataformas SIA OBSERVA Y SECOP 2acorde a la normatividad vigente </t>
  </si>
  <si>
    <t xml:space="preserve">Seguimiento mensual a la publicación de documentos en las plataformas SIA OBSERVA y SECOP 2 </t>
  </si>
  <si>
    <t xml:space="preserve">Informes de seguimiento </t>
  </si>
  <si>
    <t xml:space="preserve">HALLAZGO No. 6 ADMINISTRATIVA CON PRESUNTA INCIDENCIA FISCAL Y
DISCIPLINARIA – RECURSOS DE LA ESTAMPILLA DEPARTAMENTAL PRO
ADULTO MAYOR GIRADOS A LOS CBA Y CV DOBLEMENTE $127.253.600.
</t>
  </si>
  <si>
    <t xml:space="preserve">Falta de conciliaciones bancarias
Desorden administrativo
Falta de controles
</t>
  </si>
  <si>
    <t xml:space="preserve">Desviación de recursos
Sanciones Detrimento al patrimonio
</t>
  </si>
  <si>
    <t xml:space="preserve">Establecer cuadro de control de ingresos y ejecución de los recursos de la estampilla para el bienestar del adulto mayor nivel departamental </t>
  </si>
  <si>
    <t xml:space="preserve">Elaborar matriz en excel para  el seguimiento mensual del presupuesto de la estampilla para el bienestar del adulto mayor del nivel departamental </t>
  </si>
  <si>
    <t xml:space="preserve">Identificar viabilidades, cdp y rp las fuentes de los recursos de la estampilla para el bienestar del adulto mayor  </t>
  </si>
  <si>
    <t xml:space="preserve">Seguimiento mensual a los documentos de viabilidad CDP y RP con la identificación de las fuentes de financiacion </t>
  </si>
  <si>
    <t xml:space="preserve">Hallazgo No. 7 ADMINISTRATIVA CON INCIDENCIA FISCAL Y DISCIPLINARIA – CELEBRACIÓN Y EJECUCIÓN INADECUADA DE
CONTRATOS DE PRESTACIÓN DE SERVICIOS PROFESIONALES CON RECURSOS DE LA ESTAMPILLA DEPARTAMENTAL Y MUNICIPAL - PRO ADULTO MAYOR $41.626.667.
</t>
  </si>
  <si>
    <t xml:space="preserve">Desorden administrativo
Falta de controles
</t>
  </si>
  <si>
    <t xml:space="preserve">Realizar mesa de trabajo con el Dpto Adtvo Juridico para analisis de normas de contratación de los recursos de la estampilla para el bienestar del adulto mayor en lo que corresponde a los centros vida publicos </t>
  </si>
  <si>
    <t xml:space="preserve">Mesa de trabajo realizadas con el Dpto Adtvo Juridico  donde se determine el gasto a realizar con los recursos de la estampila pro adulto mayor </t>
  </si>
  <si>
    <t>Acta de reunión</t>
  </si>
  <si>
    <t>Establecer un punto de control por medio del cruce entre áreas, conciliando  mensualmente los ingresos de la estampilla pro adulto mayor.</t>
  </si>
  <si>
    <t>Entregar información veraz y oportuna para evitar los pagos dobles.</t>
  </si>
  <si>
    <t>Realizar cruce, presupuestal , finaciero y contable de ingresos de la estampilla pro adulto mayor</t>
  </si>
  <si>
    <t>Actas de conciliacxion.</t>
  </si>
  <si>
    <t>HALLAZGO No. 8: Administrativa con incidencia Fiscal: Incertidumbre en el recaudo y Transferencia de la estampilla Procultura por valor de $33.634.372.</t>
  </si>
  <si>
    <t>Cuentas no conciliadas, falta de seguimiento y control al manejo de la estampilla.</t>
  </si>
  <si>
    <t>Detrimento Patrimonial - Reporte de Saldos incoherentes . incertidumbres presupuestales    . Contables y  hallazgos Admnistrativos con presutnas incidencias.</t>
  </si>
  <si>
    <t>Realizar mesas de trabajo, bimestrales,  entre áreas entre las áreas del Dpto Adtvo de Hacienda, conciliando los ingresos y transferencias de la estampilla procultura.</t>
  </si>
  <si>
    <t>Entregar información veraz y oportuna para establecer lo recaudado y trasferido de la estampilla Procultura.</t>
  </si>
  <si>
    <t>Realizar cruce financiero y contable de ingresos y tranferencias de la estampilla procultura.</t>
  </si>
  <si>
    <t xml:space="preserve">*Acta de conciliacion </t>
  </si>
  <si>
    <t>Observación No. 9: administrativo. Incertidumbre por valor de $423.378.136, recurso estampilla procultura (banco de occidente).</t>
  </si>
  <si>
    <t>Cuentas no conciliadas, falta de seguimiento y control al recaudo y transferencia de la estampilla PROCULTURA.</t>
  </si>
  <si>
    <t>Incumplimiento en el plan de acción de cultura</t>
  </si>
  <si>
    <t>Realizar mesas de trabajo, bimestrales,  entre las áreas del Dpto Adtvo de Hacienda,  conciliando los ingresos y transferencias de la estampilla procultura.</t>
  </si>
  <si>
    <t>Verificar la información de ingreso y de gastos para mitigar la incertidumbre entre lo recaudado  y transferido de la estampilla Procultura.</t>
  </si>
  <si>
    <t>*Acta de conciliacion</t>
  </si>
  <si>
    <t>AUDITORIA ESPECIAL SEGUIMIENTO A PLANES DE MEJORA</t>
  </si>
  <si>
    <t>SALUD</t>
  </si>
  <si>
    <t xml:space="preserve">1901001
</t>
  </si>
  <si>
    <t>Falta de cumplimiento y como consecuencia falta de efectividad de los controles implementados en los Planes de Mejora suscritos a través del Departamento Administrativo de Control Interno del Municipio de Armenia”.</t>
  </si>
  <si>
    <t>Falta de análisis y acompañamiento por parte del Departamento Administrativo de Control Interno, en la construcción de las actividades a implementar por parte de las Secretarías y Departamentos.- Inobservancia e incumplimiento, a las funciones por el Departamento Administrativo de Control Interno, establecidas en el Manual de Funciones de la Alcaldía Municipal - Debilidades en los controles, seguimiento y monitoreo implementados - desconocimiento de los deberes del servidor público consagrado en el artículo 34 de la ley 734 de 2002.
 Delegar la responsabilidad de control interno a contratistas de prestación de servicios que efectúan la evaluación a los planes de mejora.
 Deficiencias en la comunicación entre dependencias y funcionarios</t>
  </si>
  <si>
    <t>Procesos no EFECIENTES ni EFECTIVOS, para la prestación del servicio público a cargo del ente territorial- Municipio de Armenia.  Acciones que no atacan la causa del hallazgo.
 Reincidencia en las deficiencias detectadas durante el seguimiento a lasdenuncias interpuestas.
 Insatisfacción en la comunidad, que incide en la pérdida de confianza en la
gobernabilidad.</t>
  </si>
  <si>
    <t>Realizar seguimientos a los puntos de control establecidos por las dependencias de la administración municipal para verificar el cumplimiento de las acciones de mejora de los planes de mejoraiento suscritos con la Contraloría Municipal de Armenia.</t>
  </si>
  <si>
    <t>Permitir un seguimiento veraz y oportuno a el cumplimiento de las acciones de mejora de los planes de mejoramiento suscritos.</t>
  </si>
  <si>
    <t>Realizar segumientos trimestrales a los puntos de control establecidos por las dependencias de la administración para el seguimiento de los planes de mejoramiento suscritos con la Contraloría Municipal de Armenia</t>
  </si>
  <si>
    <t xml:space="preserve">Informes de segumientos </t>
  </si>
  <si>
    <t>HALLAZGO No. 2 (Administrativo con incidencia disciplinaria y sancionatoria).
“Incumplimiento de las normas consagradas en la ley 87 de 1993 y sus normas
reglamentarias, relacionadas con el Sistema de Control Interno, particularmente
con el autocontrol y autoevaluación”.</t>
  </si>
  <si>
    <t>Prestar asesorìa y acompañamiento  permanente a las diferentes dependencias de la administración en la elaboración de los planes de mejoramiento que deban presentar a los entes de control</t>
  </si>
  <si>
    <t xml:space="preserve">Contar con procesos eficientes y efectivos para eliminar la reincidencia en el incumplimiento de las acciones propuestas   </t>
  </si>
  <si>
    <t>Realizar dos capacitaciones en el año, sobre la forma de elaborar planes de mejoramiento que deban presentarse a los entes de control y sobre  el desarrollo de los seguimientos</t>
  </si>
  <si>
    <t xml:space="preserve">Capacitaciiones </t>
  </si>
  <si>
    <t>Establecer puntos de control para el seguimiento del cumplimiento de las acciones de mejora de los planes suscritos con la Contraloría Municipal de Armenia y validados en los Comites Operativos mensuales.</t>
  </si>
  <si>
    <t xml:space="preserve">Contar con procesos eficientes y efectivos para eliminar la reincidencia en el incumplimiento de las acciiones propuestas   </t>
  </si>
  <si>
    <t>Realizar seguimientos mensuales, al avance de  las acciones propuestas en los Planes de Mejoramiento</t>
  </si>
  <si>
    <t>Actas de seguimiento de los Comites Operativos</t>
  </si>
  <si>
    <t> Falta de conocimiento de las responsabilidades que conlleva el servicio
público, consagrado en el artículo 6 de la Constitución Pública de Colombia.
 Alta rotación de personal directivo.
 Personal directivo que no cumple con perfiles para la función pública
 Desconocimiento de los deberes del servidor público consagrados en el
artículo 34 de la ley 734 de 2002.
 Incumplimiento de las funciones establecidas en el manual de funciones de
Alcaldía Municipal de Armenia.</t>
  </si>
  <si>
    <t> Procesos no EFECIENTES ni EFECTIVOS, para la prestación del servicio
público a cargo del ente territorial- Municipio de Armenia.
 Acciones que no atacan la causa del hallazgo.
 Reincidencia en las deficiencias detectadas durante el seguimiento a las
denuncias interpuestas.
 Insatisfacción en la comunidad, que incide en la pérdida de confianza en la
gobernabilidad.
 La reiteración de las situaciones irregulares</t>
  </si>
  <si>
    <t xml:space="preserve">Realizar mesas tecnicas de control, seguimiento y autoevaluacion para la socializacion con la Secretaria de despacho o director de Departamento de todos los planes de mejoramiento, posterior al seguimiento que realiza el Departamento Administrativo de Control Interno, con el fin de analizar las observaciones planteadas por esta dependencia a fin de ejecutar estrategias para el cumplimiento de las acciones de  mejora planteadas. </t>
  </si>
  <si>
    <t>Realizar seguimientos, cada tres meses, a las acciones propuestas en los Planes de Mejoramiento</t>
  </si>
  <si>
    <t>Actas de las mesas técnicas</t>
  </si>
  <si>
    <t>GOBIERNO,</t>
  </si>
  <si>
    <t xml:space="preserve">SETTA, </t>
  </si>
  <si>
    <t>BIENES,</t>
  </si>
  <si>
    <t>CONTROL INTERNO</t>
  </si>
  <si>
    <t>AUDITORIA REGULAR VIGENCIA 2019</t>
  </si>
  <si>
    <t>GOBIERNO,1,22</t>
  </si>
  <si>
    <t xml:space="preserve">Hallazgo Administrativo No.1. Incumplimiento al principio de publicidad que garantiza la vigilancia fiscal y el control ciudadano y directrices del órgano de control fiscal para el ejercicio del proceso auditor. </t>
  </si>
  <si>
    <t>Incumplimiento de las disposiciones legales por desconocimiento y falta de aplicación de las mismas.
Falencias en la comunicación entre las dependencias de la Administración Municipal.
Falencias en los procesos de control interno de la entidad.
Inoperatividad de los procesos de control, cuando los errores no son identificados por ningún eslabón de la cadena de mando que tiene relación con las fases precontractual, contractual y poscontractual de la gestión contractual de la entidad.</t>
  </si>
  <si>
    <t>Se impide el control ciudadano al limitar la información disponible que debe ser de conocimiento público.
Se impide el control fiscal efectivo por parte de la Contraloría Municipal de
Armenia al no brindar información suficiente y de calidad como se indica en la norma.
Errores relevantes que generen glosas en la revisión de las cuentas entre ambas plataformas y que afecten el ejercicio de la vigilancia y el control fiscal.
No contar con información en tiempo real para la toma de decisiones.</t>
  </si>
  <si>
    <t>Verificar la correspondiente publicación en el Secop ii y SIA OBSERVA, de los documentos producto de la contratación por parte del líder del proceso y/o supervisor del contratista asignado para la mencionada tarea.</t>
  </si>
  <si>
    <t>Rendir o cargar la totalidad de los documentos producto de la contratación y generados en sus etapas contractuales en los términos de ley</t>
  </si>
  <si>
    <t>Realizar seguimiento mensual al aplicativo del Secop II y del SIA OBSERVA, por parte del líder del proceso y/o supervisor del contratista asignado para la mencionada tarea, evidenciado a través de actas.</t>
  </si>
  <si>
    <t>Registro de publicaciones de los pantallazos</t>
  </si>
  <si>
    <t>Hallazgo Administrativo No. 22: Violación a los principios y finalidades de la función administrativa relacionados a la planeación, ejecución y seguimiento del plan de desarrollo municipal.</t>
  </si>
  <si>
    <t>Diferencias en la información contenida en el planteamiento de los proyectos que reposan en la base de datos del DNP (Banco de programas y proyectos) y aquella que está presente en los planes de acción que utiliza la administración municipal.</t>
  </si>
  <si>
    <t>Baja prioridad del gasto público social, con lo cual no se garantiza la consolidación progresiva del bienestar general y el mejoramiento de la calidad de vida de la población en contravía del articulo 3º literal e de la ley 152 de 1994 (Ley Orgánica del Plan de Desarrollo) que profesa: “e) Prioridad del gasto público social. Para asegurar la consolidación progresiva del bienestar general y el mejoramiento de la calidad de vida de la población, en la elaboración, aprobación y ejecución de los planes de desarrollo de la Nación y de las entidades territoriales se deberá tener como criterio especial en la distribución territorial del gasto público el número de personas con necesidades básicas insatisfechas, la población y la eficiencia fiscal y administrativa, y que el gasto público social tenga prioridad sobre cualquier otra asignación‖.
Bajo impacto del plan de desarrollo en cuanto a la mejora de la calidad de vida, el desarrollo urbano del municipio y las condiciones socioeconómicas de la población.</t>
  </si>
  <si>
    <t>Evaluar en los Comites  Operativos de cada dependencia el avance del Plan de Desarrollo del Municipio basado en las ejecuciones realizadas en los respectivos planes de acción y en las ejecuciones presupyestales.</t>
  </si>
  <si>
    <t xml:space="preserve">Contar con el cumplimiento satisfactorio del Plan de Acción y cumplimiento de  la ejecución del Plan de Desarrollo, y  presupuestal. </t>
  </si>
  <si>
    <t xml:space="preserve">Actas de reunión de los Comites Operativos </t>
  </si>
  <si>
    <t>SALUD 1</t>
  </si>
  <si>
    <t>SETTA 1,22</t>
  </si>
  <si>
    <t>INFRAESTRUCTURA 1,2,3</t>
  </si>
  <si>
    <t xml:space="preserve">Hallazgo Administrativo No. 2 con incidencia fiscal, disciplinaria y penal; Celebración indebida de contratos -Contrato de Consultoría No 003 de 2019. </t>
  </si>
  <si>
    <t>Se omite en la elaboración de estudios previos la realidad de la ejecución del convenio interadministrativo No 08 de 2015, el cual evidencia la paralización del proyecto por graves irregularidades de tipo técnico, financiero jurídico etc. que no
se han resuelto y que es necesario para construir la fase II del proyecto</t>
  </si>
  <si>
    <t xml:space="preserve">Detrimento patrimonial, por entregar un producto que no le sirve alMunicipio por valor de $29.387.050.
Incumplimiento del objeto contractual.
 Incumplimiento de los principios de la función pública consagrados en el artículo 209 de la Constitución política de Colombia. Celebración de contrato sin el cumplimiento de requisitos legales (el simple. hecho de desconocer principios y normas de carácter construccional y legal. aplicables a la contratación estatal).Presentación ante FONTUR de la aprobación de un recurso no viable </t>
  </si>
  <si>
    <t>Determinar  en la etapa precontractual   que el objeto del contrato sea  necesario, evidenciando o analizando todos los aspectos que pudieren tener relacion con el mismo, de tal manera que se pueda contar con la certeza debida que permita concluir que el objeto contractual cumpla o sirva para satisfacer los  fines estatales</t>
  </si>
  <si>
    <t>Salvaguardar el patrimonio publico, dar cumplimiento con lo establecido en la constitucion y la ley</t>
  </si>
  <si>
    <t>Mediante estudios técnicos determinar la certeza de que los dineros a utilizar en la celebracion de un contrato estatal sean en virtud a un contrato que sea necesario.</t>
  </si>
  <si>
    <t>Estudios previos que determinen la necesidad del objeto contractual</t>
  </si>
  <si>
    <t>Hallazgo Administrativo No. 3: Inconsistencias en estudios previos.</t>
  </si>
  <si>
    <t>No existe en la Administración Municipal de Armenia un procedimiento para que los presupuestos de los estudios previos sean acompañados con soportes y en especial con las memorias de los cálculos de cantidades que permitirían
comprobar la precisión y ubicación de esas cantidades de obra, existe quizás la creencia que solo se deben de contar con planos las obras nuevas, ignorando que estos documentos soportes hacen parte de cumplimiento del principio de Planeación.</t>
  </si>
  <si>
    <t>Posibles errores en las primeras actas de pago del contrato de obra,  la no verificación, si lo que se construye obedece de forma precisa con la elaboración de los estudios previos.  No se puede verificar la precisión de las cantidades de obra ya que no existen memorias donde se puedan verificar.</t>
  </si>
  <si>
    <t>Verificar que dentro de los contratos se encuentren las memorias de calculo adoptado por la Secretaria de Infraestructura Codigo  R-SI - POI -047 del 18/02/2015</t>
  </si>
  <si>
    <t xml:space="preserve">Anexar memorias de calculos por parte del funcionario encargado en cada uno de los contratos. </t>
  </si>
  <si>
    <t>Elaborar memorias de cálculo que acompañen los presupuestos que realicen los funcionarios de la Secretaría de Infraestructura en la etapa precontractual a fin de cumplir con los principios de la contratacion publica, especialmente con el principio de planeacion de los procesos que se realicen en la dependencia. </t>
  </si>
  <si>
    <t>Elaborar memorias de cálculo que acompañen los presupuestos de los estudios previos. </t>
  </si>
  <si>
    <t>EDUCACION 1,8</t>
  </si>
  <si>
    <t>Hallazgo Administrativo No. 8 con incidencia disciplinaria, fiscal y penal: Por incorporación de ítems que no están contemplados en la ficha técnica de la etapa precontractual y la oferta presentada por el contratista, además por sobre costos en algunos ítems</t>
  </si>
  <si>
    <t>Deficiencias en la vigilancia, control y seguimiento en el contrato de suministro N° 007 de 2019, por parte del supervisor del contrato. El supervisor, no verifico el cumplimiento del contrato en lo relacionado a los ítem descritos por cada dependencia vinculada al contrato de suministro, respecto a las especificaciones técnicas y los precios establecidos por el contratista en su propuesta, lo cual conllevo al pago por un mayor valor y el suministro de ítems no contratados.</t>
  </si>
  <si>
    <t>Detrimento patrimonial por valor de $39.993.400 
 Incumplimiento de disposiciones legales.
 Falta de control y seguimiento por parte de los responsables del proceso.
 Incumplimiento de la Cláusula Décimo Tercera del Contrato de Suministros N°007 de 2019, en lo relacionado a las obligaciones del supervisor.</t>
  </si>
  <si>
    <t>Efectuar seguimiento a ejecucion de los contratos suscritos en bolsa comun que contengan recursos de la Secretaria de Educacion</t>
  </si>
  <si>
    <t>Cumplimiento de obligaciones legales tanto de parte de la entidad contratante como del contratista</t>
  </si>
  <si>
    <t>Efectuar seguimiento mensual del cumplimiento de los contratos donde la supervision la realicen otras dependencias que involucren recursos de la SEM respecto a las especificaciones tecnicas contratadas y presupuesto asignado.</t>
  </si>
  <si>
    <t>Informe de seguimiento</t>
  </si>
  <si>
    <t>SOCIAL1</t>
  </si>
  <si>
    <t>TIC 1,11,22</t>
  </si>
  <si>
    <t>Hallazgo Administrativo No.11: Falta de inventarios licencias de ofimática-paquete office.</t>
  </si>
  <si>
    <t xml:space="preserve">La omisión en el cumplimiento de normas en materia de ofimática y deberes del
servidor público.
</t>
  </si>
  <si>
    <t>No contar con las licencias de los programas a trabajar.
No contar con los debidos medios para realizar una reinstalación en caso de
presentarse una contingencia en la entidad.
Manejo no adecuado de los inventarios.
Inadecuada custodia de los bienes.</t>
  </si>
  <si>
    <t>Implementación de sistema de información que permita llevar el control y custodia del software intangible de ofimatica de la Administracioón Municipal.</t>
  </si>
  <si>
    <t>Contar con sistema de información el cual permita realizar control a las licencias de ofimatica con las que cuente la Administración Municipal.</t>
  </si>
  <si>
    <t xml:space="preserve">Diseñar e implementar un sistema de información que permita llevar el control y custodia del software intangible de ofimatica de la administración municipal. </t>
  </si>
  <si>
    <t xml:space="preserve">Sistema de información elaborado y en funcionamiento </t>
  </si>
  <si>
    <t>Realizar seguimientos de control al sistema de información de control y custodia del software intangible de ofimatica de la Administración Municipal</t>
  </si>
  <si>
    <t xml:space="preserve">Elaborar informes a partir del  sistema de información que permita llevar el control y custodia del software intangible de ofimatica de la Administracioón Municipal. </t>
  </si>
  <si>
    <t xml:space="preserve">Realizar seguimientos periódicos por el Departamento Administrativo de Bienes y Suministros a las licencias de ofimática paquete office de propiedad del municipio, mediante informes cada seis meses.   </t>
  </si>
  <si>
    <t xml:space="preserve">Informes de control y custodia del software de la Administración Municipal. </t>
  </si>
  <si>
    <t>BIENES 1,4,5,7,8,9,11,12</t>
  </si>
  <si>
    <t>Incumplimiento del objeto contractual “Contrato No. 16 de 2016 de Prestación de Servicios.</t>
  </si>
  <si>
    <t xml:space="preserve">1. No se verifica debidamente los productos entregados por el contratista para realizar la cancelación del contrato.
</t>
  </si>
  <si>
    <t>Detrimento patrimonial por valor de $4.518.922,44</t>
  </si>
  <si>
    <t>Verificar, mediante listados,  todos y cada uno de los productos entregados por el contratista en los conbtratos que ejecute el municipio de Armenia.</t>
  </si>
  <si>
    <t xml:space="preserve">Fortalecer los informes de la ejecución contractual y de control y seguimiento por parte del supervisor. </t>
  </si>
  <si>
    <t xml:space="preserve">Realizar listados de verificación de productos entregados de los contratros ejecutados por el municipio de armenia.. </t>
  </si>
  <si>
    <t>Listados de verificación de productos entregados de los contratros ejecutados por el municipio de Armenia.</t>
  </si>
  <si>
    <t>Hallazgo Administrativo No. 5. Obstrucción al proceso auditor.</t>
  </si>
  <si>
    <t>El expediente contractual no contiene toda la información sobre el desarrollo del contrato ni la parte financiera del mismo, existe desorden y no cumplimento de la ley de archivo, desconoce la entidad la obligación que tienen las entidades de brindar al Ente de Control la información oportuna y veraz.</t>
  </si>
  <si>
    <t xml:space="preserve">1, Expedientes contractuales incompletos. 
2, Expedientes contractuales en desorden. 
3, Sancionatorio por desidia. 
4, Obstrucción al proceso auditor
</t>
  </si>
  <si>
    <t>Realizar seguimientos periódicos al archivo de cada una de las actuaciones administrativas en las diferentes etapas contractuales (Precontractual, contractual y poscontractual)</t>
  </si>
  <si>
    <t>Garantizar el acceso a la información de manera ágil y oportuna por medio del archivo de los documentos generados en cada uno de los procesos contractuales en el municipio de Armenia.</t>
  </si>
  <si>
    <t>Realizar cada tres meses seguimientos al archivo de los actos administrativos e informes contractuales, (Precontractual, contractual y poscontractual).</t>
  </si>
  <si>
    <t>Acta de seguimiento al  archivo de los actos administrativos e informes contractuales, (Precontractual, contractual y poscontractual).</t>
  </si>
  <si>
    <t xml:space="preserve">Hallazgo Administrativo No. 7: Falta de antecedentes fiscales, disciplinarios y judiciales del contratista.
</t>
  </si>
  <si>
    <t xml:space="preserve">Falta de cuidado en la etapa precontractual relacionada con la elaboración del pliego de condiciones.
Cumplimiento del deber de selección objetiva y verificación de la capacidad para contratar del contratista por parte del Municipio.
</t>
  </si>
  <si>
    <t>Incumplimiento de disposiciones legales.</t>
  </si>
  <si>
    <t>Revisar que  en todos los procesos contractuales, el contratista no se
encuentre incurso en inhabilidades, incompatibilidades o prohibiciones que
le impidan contratar, Verificando los documentos que prueben los antecedentes fiscales, disciplinarios, judiciales y de medidas correctivas.</t>
  </si>
  <si>
    <t>Verificar el efectivo cumplimiento de todas las condiciones requeridas al contratista para contratar con el Municipio, mejorando la selección objetiva y las condiciones habilitantes.</t>
  </si>
  <si>
    <t xml:space="preserve">Realizar revisón a todos los contratos, para que ellos esten los cerificados fiscales, disciplinarios , medidas correctivas y judiciales del contratista. 
</t>
  </si>
  <si>
    <t>Carpeta contractual con
documentos que demuestren
los antecedentes fiscales, disciplinarios, judiciales y de medidas correctivas.</t>
  </si>
  <si>
    <t>Realizar seguimiento a la ejeuciuón contractual de acuerdo a las dependencias involucradas en los recursos del contrato.</t>
  </si>
  <si>
    <t>Garantizar el adecuado cumplimiento de las obligaciones contractuales</t>
  </si>
  <si>
    <t>Informes del supervisor determinando los gastos de acuerdo a la participación de cada dependencia en el contrato, en concordancia con los recursos aportados al contrato.</t>
  </si>
  <si>
    <t>Informe de supervisor</t>
  </si>
  <si>
    <t>Hallazgo Administrativo No. 9: Incumplimiento a las funciones de supervisión conforme al artículo 81 y siguientes de la ley 1474 de 2011.</t>
  </si>
  <si>
    <t xml:space="preserve">1. Deficiencias en la vigilancia, control y seguimiento en los contratos de suministros N°007 de 2019 y N°3348 de 2019.
2. El supervisor, no verifico el cumplimiento de las formas de pago que se acordaron dentro de los contratos de suministros N°007 de 2019 y N°3348 de 2019, donde se establecieron directrices claras, precisas y concisas respecto a los pagos mensuales que configura vulneración de las obligaciones del contrato, el cual es ley para las partes.
3. El supervisor, no verifico el cumplimiento de las obligaciones del contrato No. 007 de 2019, las cuales son ley para las partes.
4. El supervisor, no guardo el debido cuidado al momento de agregar al expediente del contrato No. 3348 de 2019 los documentos soportes de las cuentas de cobro.
5. Incumplimiento de la ley de archivo, falta de procesos y procedimientos que permitan un adecuado seguimiento y control.
</t>
  </si>
  <si>
    <t xml:space="preserve">1. Incumplimiento de la forma de pago pactada en la Cláusula Tercera de los contratos de suministros N°007 de 2019 y N°3348 de 2019.
2. Incumplimiento de las condiciones de la remuneración de los contratos N°007 de 2019 y N°3348 de 2019, ya que no existen soportes donde se pueda evidenciar el cabal cumplimiento del objeto contractual.
3. Transgresión a los artículos 83, 84 de la Ley 1474 de 2011 en cuando a la función de supervisión de los contratos estatales.
4. Incumplimiento de la Cláusula Cuarta del contrato de suministros N° 007 de 2019.
5. Incumplimiento de la Cláusula Décimo Tercera del contrato de suministros N° 007 de 2019.
6. Autorización de pago, sin el cumplimiento de los requisitos de ley Desorganización en el archivo.
7. Deficiencias en la información, limitación controles internos. </t>
  </si>
  <si>
    <t>Realizar seguimientos mensuales al proceso de ejecución contractual, para verificar el cumplimiento de todas las obligaciones de supervisor.</t>
  </si>
  <si>
    <t>Seguimientos mensuales que determinen el cumplimiento de las obligaciones del supervisor.</t>
  </si>
  <si>
    <t>Actas de seguimiento</t>
  </si>
  <si>
    <t>Hallazgo Administrativo No.12, con incidencia sancionatoria: Incumplimiento de los planes de mejoramiento suscritos de las vigencias 2018 y 2019.</t>
  </si>
  <si>
    <t>Debilidades de control que no permiten advertir oportunamente el problema.
Debilidades de Control Interno en el cumplimiento de su misionalidad.
Falta de eficiencia y control en la ejecución de los planes de mejoramiento.</t>
  </si>
  <si>
    <t>Una gestión pública que no está acorde con los principios de estado social de derecho.</t>
  </si>
  <si>
    <t>Realizar seguimientos a los puntos de control establecidos por las dependencias de la Administración Municipal para verificar el cumplimiento de las acciones de mejora de los planes de mejoraiento suscritos con la Contraloría Municipal de Armenia.</t>
  </si>
  <si>
    <t>JURIDICO 1,7,22</t>
  </si>
  <si>
    <t>PLANEACION6,6,10,17,18,22</t>
  </si>
  <si>
    <t>Hallazgo Administrativo No. 6: Falta de concordancia entre el objeto de estudios previos y contrato.</t>
  </si>
  <si>
    <t>Falta de cuidado en la etapa precontractual relacionada con la elaboración de los estudios previos</t>
  </si>
  <si>
    <t>Incumplimiento de disposiciones generales</t>
  </si>
  <si>
    <t>Verificar en cada uno de los contratos de la dependencia , que los estudios previos y el objeto del contrato sean concordantes.</t>
  </si>
  <si>
    <t>Evitar las fallas en la elaboración de la documentación precontractual</t>
  </si>
  <si>
    <t xml:space="preserve">Realizar revisiones a los estudios previos y objeto de cada uno de los contratos de la dependencia, verificando la concordancia entre ellos </t>
  </si>
  <si>
    <t>Cien por ciento de los contratos coincidiendo los estudios previos y su objeto.</t>
  </si>
  <si>
    <t>Hallazgo Administrativo No. 10: Falta de mantenimiento de Guaduales “Proyecto Sistema de ´Árbol Urbano Estrategia Para Mitigación del Cambio Climático”.</t>
  </si>
  <si>
    <t xml:space="preserve">Incumplimiento de las normas ambientales adoptadas por el manual de árbol urbano.
</t>
  </si>
  <si>
    <t>Afectación de viviendas aledañas a los guaduales, debido a que el guadual está cayendo sobre el cableado eléctrico y puede causar un corto o accidente a los residentes del área en donde se ubica el guadual. Además de esto unas guaduas están volcadas sobre unas viviendas.
Afectación a la salud pública.</t>
  </si>
  <si>
    <t>Proporcionar el respectivo mantenimiento relacionado con el corte y la poda de los guadulaes, además con el fin de prevenir la afectación al tendido eléctrico, la materialización de los riesgos que generen responsabilidades civiles extracontractuales por daños a terceros</t>
  </si>
  <si>
    <t>Cumplir con las normas ambientales adoptadas por el manual de árbol urbano</t>
  </si>
  <si>
    <t>Programar mantenimientos  de guaduales (socolas, desganches, desorilles, retiro de guadua seca y repique de material), de acuerdo a cronograma elaborado</t>
  </si>
  <si>
    <t>Cronograma elaborado y ejecutado</t>
  </si>
  <si>
    <t>Hallazgo Administrativo No.17 con incidencia fiscal y disciplinaria: El Departamento Administrativo de Planeación de la ciudad de Armenia no cumple con los términos establecidos por la ley en lo que concierne a la ritualidad exigida para el inicio del proceso Administrativo de Cobro Coactivo de Aprovechamiento Urbanístico Adicional.</t>
  </si>
  <si>
    <t>Porque el Departamento Administrativo de Planeación que es el área encargado de expedir la resolución por medio de la cual se liquida aprovechamiento urbanístico adicional a los predios ubicados en la ciudad de Armenia bajo los parámetros de lo dispuesto en el decreto municipal 064 del año 2013 (Titulo ejecutivo), no remite en debido tiempo dicha actuación al Área de Ejecuciones Fiscales con el fin de que estos adelanten el proceso Administrativo de cobro coactivo dentro de los términos y con el lleno de los requisitos establecido en el E.T.</t>
  </si>
  <si>
    <t>El efecto generado es el detrimento al patrimonio público de la ciudad de Armenia, pues la nula diligencia por parte del Departamento Administrativo de Planeación trajo consigo el acaecimiento de la figura jurídica de la prescripción de la acción de cobro, puesto que tardo más de 5 años para enviar el titulo ejecutivo al área de ejecuciones fiscales para que esta adelantara el proceso de cobro coactivo como lo establece el artículo 823 y siguientes del Estatuto Tributario, ocasionando con esto un detrimento patrimonial de DOSCIENTOS QUINCE MILLONES SEISCIENTOS NOVENTA Y SIETE MIL QUINIENTOS CINCUENTA Y UN PESOS CON DIECISEIS CENTAVOS ($215.697.551,16).</t>
  </si>
  <si>
    <t xml:space="preserve">Elaborar e implementar  los manuales de fiscalización y de cartera del municipio de Armenia, para  establecer los procedimientos de cobro y recuperacion de todas sus rentas,  el cual debera ser aprobado por el Comite Operativo y  adoptadoa traves de acto administrativo </t>
  </si>
  <si>
    <t>Compilar en los manuales de  fiscalización y de cartera del municipio de Armenia todas las disposiciones necesarias para adelantar el proceso de fiscalización y de cobro coactivo de las rentas del municipio.</t>
  </si>
  <si>
    <t xml:space="preserve">Elaborar los manuales de fiscalización y de cartera del municipio de Armenia el cual debera ser aprobado por el Comite Operativo y  adoptarse a traves de acto administrativo </t>
  </si>
  <si>
    <t>Manuales de Fiscalización y de  cartera elaborados y aprobados por el Comité Operativo y su respectivo acto administrativo e implementados</t>
  </si>
  <si>
    <t>Hallazgo Administrativo No.18: El Departamento Administrativo de Planeación- Inspección de Policía de Categoría Urbana o Control Urbano no cumple con los lineamientos legales establecidos por la Ley 1437 de 2011 en lo que concierne a la ritualidad exigida para resolver los recursos de reposición y apelación.</t>
  </si>
  <si>
    <t>Porque el  Departamento Administrativo de Planeación no cumple con los lineamientos establecidos en la ley 1437 del año 2011, en lo referente al termino para resolver los recursos interpuestos frente a las decisiones tomadas por la administración.</t>
  </si>
  <si>
    <t>Acaecimiento de silencio administrativo positivo que conllevan a la interposición de demanda ante la jurisdicción contenciosa administrativa en acción de nulidad y restablecimiento del derecho y que pueden acarrear posibles constas en contra de la administración municipal y la posibilidad de un fallo condenatorio que declare la nulidad del acto administrativo y a titulo d restablecimiento del derecho de por terminado el proceso sancionatorio.</t>
  </si>
  <si>
    <t xml:space="preserve">Normalizar la actividad de control urbano  al Sistema de Gestión Integrado de Calidad (SIC), </t>
  </si>
  <si>
    <t>Normalizar el procedimiento en el SIC</t>
  </si>
  <si>
    <t>Proceso normalizado en el SIC</t>
  </si>
  <si>
    <t>Proceso normalizado</t>
  </si>
  <si>
    <t>CONTROL INTERNO 12</t>
  </si>
  <si>
    <t>HACIENDA 12,13,14,15,16,17,19,21</t>
  </si>
  <si>
    <t>DAFI 20</t>
  </si>
  <si>
    <t>Hallazgo Administrativo No. 20: Gestión administración ineficiente en el recobro de recursos propios del municipio, por el concepto de incapacidades durante la vigencia 2019 ante las diferentes aseguradoras del SGSSS (EPS, ARL).</t>
  </si>
  <si>
    <t>Desconocimiento de la normas del SGSSS
 Omisión por parte del DAFI de los debidos procedimientos para posteriormente hacer los registros respectivos, que corresponden a los recursos por concepto de incapacidades en salud.</t>
  </si>
  <si>
    <t>Posible prescripción de la acción de cobro de suplir el salario del trabajador que ha sido incapacitado, conforme lo previsto en el artículo 2.2.3.1 del Decreto 780 de 2016.</t>
  </si>
  <si>
    <t>Realizar mensualmente las consolidaciones de las incapacidades pagadas por las diferentes administradoras de salud y arl, y así mismo la verificación correspondiente de las prestaciones económicas de las incapacidades que entran a las cuentas del municipio de Armenia.</t>
  </si>
  <si>
    <t>Evitar las posibles prescripciones de las incapacidades de los empleados conforme a lo previsto  en el artículo 2.2.3.1 del Decreto 780 de 2016.</t>
  </si>
  <si>
    <t>Mediante seguimiento mensual consolidar las  incapacidades pagadas por las diferentes administradoras de salud y arl,</t>
  </si>
  <si>
    <t>Informes de seguimiento mensuales</t>
  </si>
  <si>
    <t>ECONOMICO 22</t>
  </si>
  <si>
    <t>AUDITORIA REGULAR VIGENCIA 2019 REDSALUD ARMENIA</t>
  </si>
  <si>
    <t xml:space="preserve">               1401011  
                   1404004</t>
  </si>
  <si>
    <t>Hallazgo Administrativo No. 15:
Ejecución del Proyecto
“Remodelación, Ampliación y
Culminación de la Obra Física de la
Unidad Intermedia del Sur de RED
SALUD Armenia” (Hallazgo para
RED SALUD ARMENIA Y LA
SECRETARÍA DE
INFRAESTRUCTURA DEL
MUNICIPIO DE ARMENIA)</t>
  </si>
  <si>
    <t>Deficiencias en la comunicación entre dependencias y funcionarios, especificamente entre RED SALUD ARMENIA Y LA SECRETARIA DE INFRAESTRUCTURA, ademas Falencias en la función administrativa emprendida por la Secretaría de Infraestructura del Municipio de Armenia que no ha obtenido las respectivas licencias de construcción, ni gestionado la supervisión e
interventoría del proyecto; ni suministrado la documentación técnica completa para iniciar el proceso contractual que de inicio a la obra pública.</t>
  </si>
  <si>
    <t>La falta de ejecución del proyecto de infraestructura no permite mejorar las
condiciones de salud de la población del Municipio de Armenia y sus
municipios aledaños del Quindío; pues no se permite el aumento de la
capacidad instalada de la E.S.E, impidiendo el goce efectivo del derecho a
la salud en condiciones de calidad, eficiencia, equidad y sostenibilidad.</t>
  </si>
  <si>
    <t xml:space="preserve">Desarrollar canales de comunicación mas precisos entre la Secretaria de Infraestructura y Red Salud a fin de mejorar la interlocucion entre los funcionarios de ambas entidades y lograr asi el desarrollo adecuado del principio de coordinacion. </t>
  </si>
  <si>
    <t xml:space="preserve">Brindar informacion especifica y detallada de los procesos realizados frente al proyecto a RED SALUD ARMENIA, asi como la misma nos brindará la informacion  requerida.    </t>
  </si>
  <si>
    <t xml:space="preserve">Desarrollar mesas tecnicas de trabajo trimestrales para conocer el avance de los procesos y procedimientos realizados frente al proyecto “Remodelación, Ampliación y Culminación de la Obra Física de la Unidad Intermedia del Sur de RED
SALUD Armenia”  atendiendo al principio de coordinacion armónica Ley 489 de 1998  art 5 y 6. </t>
  </si>
  <si>
    <t xml:space="preserve">oficio solicitud Mesas tecnicas de trabajo a RED SALUD, ARMENIA. </t>
  </si>
  <si>
    <t xml:space="preserve">SECRETARIA DE INFRAESTRUCTURA </t>
  </si>
  <si>
    <t>AUDITORIA MODALIDAD ESPECIAL SIA OBSERVA SECOP MUNICIPIO DE ARMENIA VIGENCIA 2020</t>
  </si>
  <si>
    <t>Entidad:+A1198:F1203A1198:F1204A1198:F1205A1212A1198:G1203A1198:E1205A11A1198:T1205</t>
  </si>
  <si>
    <t>Educación</t>
  </si>
  <si>
    <t>Hallazgo Administrativo No.1 con incidencia sancionatoria:Incumplimiento al principio de publicidad que garantizala vigilancia fiscal y el control ciudadano y directrices del órgano de control fiscal para el ejercicio del proceso auditor.</t>
  </si>
  <si>
    <t>Incumplimiento de las disposiciones legales por desconocimiento y falta de aplicación de las mismas. Falencias en los procesos de Control Interno de la entidad. Inoperatividad de los procesos de control, cuando los errores no son identificados por ningún eslabón de la cadena de mando que tiene relación con las fases precontractual, contractual y pos contractual de la gestión contractual de la entidad.</t>
  </si>
  <si>
    <t>Se impide el control ciudadano al limitar la información disponible que debe ser de conocimiento público. Se impide el control fiscal efectivo por parte de la CM de Armenia al no brindar información suficiente y de calidad como se indica en la norma. Errores relevantes que generen glosas en la revisión de las cuentas y que afecten el ejercicio de la vigilancia y el control fiscal. No contar con información en tiempo real para la toma de decisiones. Se impide la labor de la Auditoría General de la República quienes utilizan la información rendida en el aplicativo SIA OBSERVA, que es de su propiedad a fines de consolidarla para generar los informes técnicos sobre la contratación pública territorial conforme a la Resolución 005 de 2018, a través del Observatorio de Control Fiscal y lucha contra la corrupción.</t>
  </si>
  <si>
    <t>Verificar la correspondiente publicación en el Secop II y SIA OBSERVA, de los documentos producto de la contratación por parte del líder del proceso y/o supervisor del contratista asignado para la mencionada tarea.</t>
  </si>
  <si>
    <t>Realizar seguimiento mensual al aplicativo del Secop II y  SIA OBSERVA, por parte del líder del proceso y/o supervisor del contratista asignado para la mencionada tarea, evidenciado a través de actas.</t>
  </si>
  <si>
    <t>Registro de Publicaciones de los pantallazos</t>
  </si>
  <si>
    <t>SETTA</t>
  </si>
  <si>
    <t>Control Interno Disciplinario</t>
  </si>
  <si>
    <t>SOCIAL</t>
  </si>
  <si>
    <t>AUDITORIA MODALIDAD ESPECIAL SIA OBSERVA SECOP INSTITUCIONES EDUCATIVAS MUNICIPIO DE ARMENIA VIGENCIA 2020</t>
  </si>
  <si>
    <t>INSTITUCION EDUCATIVA ESCUELA NORMAL SUPERIOR DEL QUINDIO</t>
  </si>
  <si>
    <r>
      <t>Descripción hallazgo (</t>
    </r>
    <r>
      <rPr>
        <sz val="12"/>
        <rFont val="Calibri"/>
        <family val="2"/>
      </rPr>
      <t>No mas de 50 palabras</t>
    </r>
    <r>
      <rPr>
        <b/>
        <sz val="12"/>
        <rFont val="Calibri"/>
        <family val="2"/>
      </rPr>
      <t xml:space="preserve">) </t>
    </r>
  </si>
  <si>
    <t>2.1.1.12.1. Observación administrativa con incidencia sancionatoria – Por no realizar la rendición contractual en el Sia-Observa del mes de junio de 2020.</t>
  </si>
  <si>
    <t>Incumplimiento de las disposiciones legales por desconocimiento y falta de aplicación de las mismas.</t>
  </si>
  <si>
    <t>Se impide el control ciudadano al limitar la información disponible que debe ser de conocimiento público.</t>
  </si>
  <si>
    <t>Verificar la correspondiente publicación en el  SIA OBSERVA, de los documentos producto de la contratación por parte del líder del proceso y/o supervisor del contratista asignado para la mencionada tarea.</t>
  </si>
  <si>
    <t>Que todos los contratos suscruitos sean cargados en los plazos correspondientes en el aplicativo SIA Observa</t>
  </si>
  <si>
    <t>Realizar seguimiento mensual al aplicativo  SIA OBSERVA, por parte del líder del proceso y/o supervisor del contratista asignado para la mencionada tarea, evidenciado a través de actas.</t>
  </si>
  <si>
    <t>INSTITUCION EDUCATIVA INSTITUTO TECNICO INDUSTRIAL</t>
  </si>
  <si>
    <t>2.1.1.15.1. Observación administrativa con incidencia sancionatoria – Por no rendir en el Sia-Observa con suficiencia y calidad toda la contratación suscrita por la entidad.</t>
  </si>
  <si>
    <t>INSTITUCION EDUCATIVA SANTA TERESA DE JESUS</t>
  </si>
  <si>
    <t>2.1.1.20.1. Observación administrativa con incidencia sancionatoria – Por no realizar la rendición contractual en el Sia-Observa del mes de mayo de 2020.</t>
  </si>
  <si>
    <t>INSTITUCION EDUCATIVA TERESITA MONTES</t>
  </si>
  <si>
    <t>2.1.1.22.1. Observación administrativa con incidencia sancionatoria – Por no realizar la rendición contractual en el Sia-Observa del mes de mayo de 2020.</t>
  </si>
  <si>
    <t>INSTITUCION EDUCATIVA CAMILO TORRES</t>
  </si>
  <si>
    <t>2.1.1.25.1. Observación administrativa con incidencia sancionatoria – Por no realizar la rendición contractual en el Sia-Observa durante el mes de abril de 2020 y por no rendir la contratación realizada en el mes de marzo.</t>
  </si>
  <si>
    <t>2.1.2.25.1. Observación administrativa - Falta de Publicación de los Contratos en el SECOP</t>
  </si>
  <si>
    <t>Que todos los contratos suscruitos sean cargados en los plazos correspondientes en en la plataforma SECOP</t>
  </si>
  <si>
    <t>INSTITUCION EDUCATIVA BOSQUES DE PINARES</t>
  </si>
  <si>
    <t>2.1.1.27.1. Observación administrativa con incidencia sancionatoria – Por no realizar la rendición contractual en el Sia-Observa del mes de mayo de 2020.</t>
  </si>
  <si>
    <t>INSTITUCION EDUCATIVA CAMARA JUNIOR</t>
  </si>
  <si>
    <t>2.1.1.33.1. Observación administrativa – Por no realizar la rendición contractual en el Sia-Observa del mes de junio de 2020.</t>
  </si>
  <si>
    <t>INSTITUCION EDUCATIVA ZULDEMAYDA</t>
  </si>
  <si>
    <t>2.1.1.35.1. Observación administrativa – Por no realizar la rendición contractual en el Sia-Observa del mes de junio de 2020.</t>
  </si>
  <si>
    <t>INSTITUCION EDUCATIVA LAS COLINAS</t>
  </si>
  <si>
    <t>2.1.1.37.1. Observación administrativa con incidencia sancionatoria – Por no realizar la rendición contractual en el Sia-Observa del mes de mayo de 2020.</t>
  </si>
  <si>
    <t>AUDITORIA ESPECIAL CONTROVERSIAS JUDICIALES 2019</t>
  </si>
  <si>
    <t>DAJ</t>
  </si>
  <si>
    <t>Inaplicabilidad del conjunto de reglas y técnicas de archivo comunes a la gestión documental   (ley de archivo), deficiencias en el control, organización, actualización y administración de la documentación que conforma los expedientes judiciales de la entidad. Obviándose la cronología que debe reflejarse en los expedientes de las actuaciones judiciales adelantadas por la entidad de conformidad a las reglas procedimentales adoptadas por el legislados para este tipo de asuntos y que se encuentran consagrados en la ley 1437 de 2011- CPCA y ley 1564 de 2012-CGP. Omisión de consultar los aplicativos procesos judiciales del Consejo Superior de la Judicatura y reflejado en el respectivo expediente.</t>
  </si>
  <si>
    <t>Incumplimiento de las disposiciones legales por desconocimiento y falta de aplicación de las mismas. Falencias en el proceso de defensa judicial de la entidad, Ineficacia en las labores de supervisión a los contratistas o funcionarios que fungen en la representación judicial de la entidad; No consultada de fuentes oficiales de información de procesos judiciales dispuestas por el estado a través del Consejo Superior de la Judicatura.</t>
  </si>
  <si>
    <t>Perdida de oportunidad para adelantar las actuaciones ordenadas por los funcionarios judiciales y/o autoridades administrativas. Se impide el control fiscal efectivo por parte de la Contraloría Municipal de Armenia al no brindar información suficiente y de calidad como se indica en la norma. No contar con información confiable y veraz en tiempo real para la toma de decisiones</t>
  </si>
  <si>
    <t>Digitalizar y archivar en medio magnético los expedientes judiciales de los procesos tramitados en el Municipio, para contar con la trazabilidad necesaria que permita facilitar la consulta de los mismos y contar el registro de la defensa técnica de los interese del Municipio</t>
  </si>
  <si>
    <t>Contar con un archivo de los procesos judiciales acordes a la ley general de archivo y que permita la consulta de manera eficaz</t>
  </si>
  <si>
    <t>Incluir en el plan de compras 2021, escanear con destino al Departamento Administrativo Jurídico para adelantar la digitalización de los expedientes judiciales tramitados en el Municipio</t>
  </si>
  <si>
    <t>Componente Regular Gestion y resultados-Auditoría Regular vigencia 2017</t>
  </si>
  <si>
    <t>DP-017-0888 (radicado inicial ) DP-018-0096( radicado final) CDC Comuna Uno "Simon Bolivar)</t>
  </si>
  <si>
    <t>22 de marzo de 2019</t>
  </si>
  <si>
    <t xml:space="preserve">1703003
</t>
  </si>
  <si>
    <t>Hallazgo Administrativo No. 13 con incidencia fiscal y disciplinaria: Departamento Administrativo de Hacienda-Tesorería General-Ejecuciones Fiscales no adelanta el proceso de cobro coactivo de impuesto predial unificado según los lineamientos establecidos por el Manual Interno de Recaudo, el artículo 59 de la ley 788 de 2002 en concordancia con el Estatuto Tributario Nacional.</t>
  </si>
  <si>
    <t>El Departamento Administrativo de Hacienda-Tesorería Municipal-Ejecuciones Fiscales no cuenta con un sistema declarativo para el pago del impuesto predial, por tal razón esta se realiza mediante factura, la cual no cumple con los lineamientos establecidos por el artículo 69 de la ley 1111 de 2006, modificada por el artículo 58 de la ley 1430 de 2010 para que preste merito ejecutivo y es por lo anterior que se expide de manera manual una Resolución de Liquidación que constituye el titulo susceptible de cobro coactivo. En lo que refiere al proceso de cobro coactivo tenemos que el Área de Ejecuciones Fiscales no adelanta en el tiempo establecido las actuaciones contenidas en el artículo 823 y siguientes del E.T.N., tendientes a llevar en debida forma el proceso de cobro coactivo de impuesto predial.</t>
  </si>
  <si>
    <t>El efecto generado es el detrimento al patrimonio público de la ciudad de Armenia, pues él no realizar el proceso de Cobro Coactivo, bajo los principios de las función pública y siguiendo los lineamientos jurídicos establecidos en las normas vigentes en la materia, ha llevado al acaecimiento de la caducidad temporal y la prescripción de la acción de cobro de ochenta y nueve (89) procesos que arrojan como resultado una suma de CINCO MIL DOSCIENTOS CUARENTA Y SIETE MILLONES DOSCIENTOS SETENTA Y OCHO MIL OCHOCIENTOS SESENTA Y TRES PESOS ($5.247.278.863) MONEDA LEGAL COLOMBIANA.</t>
  </si>
  <si>
    <t xml:space="preserve">Elaborar e implementar  los manuales de fiscalización y de cartera del Municipio de Armenia, para  establecer los procedimientos de cobro y recuperacion de todas sus rentas,  el cual debera ser aprobado por el Comite Operativo y  adoptado a traves de acto administrativo </t>
  </si>
  <si>
    <t>Compilar en los manuales de  fiscalización y de cartera del municipio de armenia todas las disposiciones necesarias para adelantar el proceso de fiscalización y de cobro coactivo de las rentas del municipio.</t>
  </si>
  <si>
    <t xml:space="preserve">Elaborar los manuales de fiscalización y de cartera del Municipio de Armenia, el cual debera ser aprobado por el Comite Operativo y  adoptarse a traves de acto administrativo </t>
  </si>
  <si>
    <t>Hallazgo Administrativo No.14 con incidencia fiscal y disciplinaria: No se adelanta el proceso de cobro coactivo por concepto Impuesto de Industria y Comercio, según los lineamientos establecidos por el Manual Interno de Recaudo, el artículo 59 de la ley 788 de 2002 en concordancia con el Estatuto Tributario Nacional.</t>
  </si>
  <si>
    <t>El impuesto de industria y comercio cuenta con dos etapas, la primera llamada fiscalización en la cual la administración debe identificar, clasificar y seleccionar grupos de contribuyentes que presentan indicios de incumplimiento en las obligaciones tributarias y lograr corregir dichas conductas. - Dicho proceso de fiscalización debe contener un emplazamiento por no declarar, una resolución sanción y una liquidación de aforo (título ejecutivo) artículos 643, 715, 716, 717 del Estatuto Tributario. - Pero en la auditoría realizada se pudo evidenciar que esta no se encuentra articulada en debida forma con el proceso de cobro coactivo y a su vez este no es adelantado con el lleno de las actuaciones contenidas en el artículo 823 y siguientes del E.T.N tendientes a llevar en debida forma el proceso de cobro y en el tiempo que estable el mismo libro.</t>
  </si>
  <si>
    <t>El efecto generado es el detrimento al patrimonio público de la ciudad de Armenia, pues él no realizar el proceso de Cobro Coactivo siguiendo los lineamientos jurídicos establecidos para este, ha llevado al acaecimiento de la caducidad temporal de siete procesos (7) y la prescripción de la acción de cobro de ochocientos treinta y un (831) procesos que arrojan como resultado un detrimento patrimonial de seis mil setecientos treinta y tres millones doscientos treinta mil trescientos veintiún pesos ($6.733.230.321) moneda legal colombiana.</t>
  </si>
  <si>
    <t>Manuales de Fscalización y de  cartera elaborados y aprobados por el Comité Operativo y su respectivo acto administrativo. E implementados</t>
  </si>
  <si>
    <t>Hallazgo Administrativo No.15: El Departamento Administrativo de Hacienda-Tesorería Municipal-Ejecuciones Fiscales de la ciudad de Armenia no cumple con los lineamientos legales establecidos por el Estatuto Tributario en lo que concierne a la ritualidad exigida para la notificación del mandamiento de pago dentro del proceso Administrativo de cobro coactivo de Aprovechamiento Urbanístico Adicional.</t>
  </si>
  <si>
    <t>Porque el Área de Ejecuciones Fiscales no está aplicando las disposiciones legales que el legislador estableció en el Estatuto Tributario para la notificación del mandamiento de pago.</t>
  </si>
  <si>
    <t>El efecto generado es el detrimento al patrimonio público de la ciudad de Armenia, pues el no cumplimiento de esta normatividad conlleva a una violación flagrante al debido proceso (artículo 29 C. Política Colombiana) al principio de Contradicción y Derecho de Defensa, trayendo como consecuencia la Nulidad y/o La prescripción de la acción de cobro, Impidiendo la realización del cobro coactivo en feliz término y trayendo consigo un detrimento patrimonial de TRECE MILLONES OCHOCIENTOS CUATRO MIL PESOS ($13.804.000).</t>
  </si>
  <si>
    <t>Manuales de Fscalización y de  cartera elaborados y aprobados por el Comité Operativo y su respectivo acto administrativo e implementados</t>
  </si>
  <si>
    <t>Hallazgo Administrativo No. 16 con incidencia fiscal y disciplinaria: El Departamento Administrativo de Hacienda-Tesorería Municipal-Ejecuciones Fiscales de la ciudad de Armenia no adelanta el proceso administrativo de cobro coactivo con el cumplimiento de las responsabilidades propias de su cargo - Aprovechamiento Urbanístico Adicional.</t>
  </si>
  <si>
    <t>Porque el Área de Ejecuciones Fiscales no adelanta las actuaciones con el cuidado que amerita un proceso de cobro coactivo que su única finalidad es recuperar la cartera que le pertenece al municipio de Armenia.</t>
  </si>
  <si>
    <t>El efecto generado es el detrimento al patrimonio público de la ciudad de Armenia, pues la nula diligencia por parte del área de ejecuciones fiscales trajo consigo la declaratoria de la excepción al mandamiento de pago contenida en el artículo 831 numeral 7 del E.T, ocasionando un detrimento patrimonial VEINTICINCO MILLONES VEINTICUATRO MIL PESOS ($25.024.000,00).</t>
  </si>
  <si>
    <t xml:space="preserve">Elaborar e implementar  los manuales de fiscalización y de cartera del municipio de armenia, para  establecer los procedimientos de cobro y recuperacion de todas sus rentas,  el cual debera ser aprobado por el comite operativo y  adoptadoa traves de acto administrativo </t>
  </si>
  <si>
    <t xml:space="preserve">Elaborar los manuales de fiscalización y de cartera del municipio de Armenia el cual debera ser aprobado por el comite operativo y  adoptarse a traves de acto administrativo </t>
  </si>
  <si>
    <t>1103002  CAMBIAR POR 21</t>
  </si>
  <si>
    <t>Hallazgo Administrativo No .21 con incidencia disciplinaria: Cartera de tributos (Predial, ICA y RETEICA, valorización) con edades altas e Incertidumbre en las cifras de la misma ante la existencia de valores no depurados.</t>
  </si>
  <si>
    <t>La administración municipal presenta en su contabilidad una significativa cantidad de recursos por concepto de cartera en los tributos de Predial, ICA y RETEICA con sus respectivos intereses por mora que hacen parte de las exclusiones y excepciones contempladas en el estatuto tributario, artículos 27, 29 y 45.- La cartera del municipio de armenia con corte a 31 de diciembre de 2019 para los tributos de Predial, ICA y RETEICA asciende a un total de $935.649.839.878 M/CTE de los cuales, $ 751.175.215.989 M/CTE (80,30%) corresponden a presunta cartera de imposible recaudo.- Ausencia de una depuración definitiva en la cartera del Municipio de Armenia, reglamentado por el artículo 163 de la Ley 1753 de 2015 y el decreto 445 del 16 de marzo de 2017 del Ministerio de Hacienda y Crédito Público</t>
  </si>
  <si>
    <t>La cartera del municipio de armenia con corte a 31 de diciembre de 2019 para los tributos de Predial, ICA, RETEICA y Valorización asciende a un total de $935.649.839.878 M/CTE de los cuales, $ 751.175.215.989 M/CTE (80,30%) corresponden a presunta cartera de imposible recaudo con 5 o más años de antigüedad que representan una pérdida de recursos equivalente al presupuesto de rentas total del Municipio de Armenia para una vigencia y media (1,5 vigencias) aproximadamente (incluyendo el valor de las deudas originales y sus intereses respectivos).- Incertidumbre en el valor real de la cartera, especialmente cuando dicha cartera de imposible recaudo se puede llegar a presentar como activos de la entidad ante terceros interesados o para realizar transacciones comerciales con la banca privada y por consecuencia, los estados financieros de la entidad auditada y toda la información derivada de estos, se considera poco confiable.</t>
  </si>
  <si>
    <t xml:space="preserve">Elaborar los manuales de fiscalización y de cartera del municipio de Armenia, el cual debera ser aprobado por el Comite Operativo y  adoptarse a traves de acto administrativo </t>
  </si>
  <si>
    <t>Manuales de iscalización y de  cartera elaborados y aprobados por el comité operativo y su respectivo acto administrativo e impolementados</t>
  </si>
  <si>
    <t>CONSOLIDADO PLANES DE MEJORAMIENTO VIGENTES CON LA CONTRALORIA MUNICIPAL CUARTO TRIMESTRE 2021</t>
  </si>
  <si>
    <t>HALLAZGO No. 3 ADMINISTRATIVO: INFORMES DE SUPERVISIÓN NO SOPORTADOS</t>
  </si>
  <si>
    <t>HALLAZGO No. 4: 
administrativo: acto administrativo de funcionamiento sin determinar capacidad de cupos.</t>
  </si>
  <si>
    <t>Referenciar en los Estudios Previos la capacidad de cupos de los CBA y CV acorde a las certificaciones de la Secretaria de Salud,  incluyendo en los expedientes contratuales las resoluciones de autorización de centros vida y CBA y las actas donde la Secreatria de Salud  informan sobre la capacidad de cupos de cada centro</t>
  </si>
  <si>
    <t>Ajustar lista de chequeo de convenios y/o contratos  de la estampilla pro adulto mayor de acuerdo a los nuevos documentos requeridos.</t>
  </si>
  <si>
    <t xml:space="preserve">Alto deterioro de las instalaciones deportivas del Barrio Ciudad Dorada, cancha multiple en concreto , juegos infantiles  y elementos deportivos para adultos </t>
  </si>
  <si>
    <t xml:space="preserve">Diferenciación en la calidad en los servicios ofrecidos a los adultos mayores
</t>
  </si>
  <si>
    <t xml:space="preserve">Garantizar la inclusión de documentos en los procesos contratuales relacionados con los recursos de la estampilla para el bienestar del adulto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</si>
</sst>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_-;\-* #,##0.00_-;_-* &quot;-&quot;??_-;_-@_-"/>
    <numFmt numFmtId="165" formatCode="* #,##0\ ;* \(#,##0\);* \-#\ ;@\ "/>
    <numFmt numFmtId="166" formatCode="0.0"/>
    <numFmt numFmtId="167" formatCode="d&quot; de &quot;mmm&quot; de &quot;yy"/>
    <numFmt numFmtId="168" formatCode="0;[Red]0"/>
    <numFmt numFmtId="169" formatCode="[$-F800]dddd\,\ mmmm\ dd\,\ yyyy"/>
    <numFmt numFmtId="170" formatCode="#,##0;&quot;-&quot;#,##0"/>
    <numFmt numFmtId="171" formatCode="dd/mm/yyyy;@"/>
    <numFmt numFmtId="172" formatCode="dd/mm/yy"/>
    <numFmt numFmtId="173" formatCode="0\ %"/>
  </numFmts>
  <fonts count="28">
    <font>
      <sz val="11"/>
      <color theme="1"/>
      <name val="Calibri"/>
      <family val="2"/>
      <scheme val="minor"/>
    </font>
    <font>
      <sz val="11"/>
      <color theme="1"/>
      <name val="Calibri"/>
      <family val="2"/>
      <scheme val="minor"/>
    </font>
    <font>
      <sz val="12"/>
      <name val="Arial"/>
      <family val="2"/>
    </font>
    <font>
      <b/>
      <sz val="12"/>
      <name val="Arial"/>
      <family val="2"/>
    </font>
    <font>
      <sz val="10"/>
      <name val="Calibri"/>
      <family val="2"/>
    </font>
    <font>
      <sz val="10"/>
      <color rgb="FF000000"/>
      <name val="Arial1"/>
    </font>
    <font>
      <sz val="10"/>
      <name val="Arial"/>
      <family val="2"/>
    </font>
    <font>
      <b/>
      <sz val="12"/>
      <name val="Calibri"/>
      <family val="2"/>
    </font>
    <font>
      <sz val="12"/>
      <color theme="1"/>
      <name val="Arial"/>
      <family val="2"/>
    </font>
    <font>
      <sz val="12"/>
      <name val="Calibri"/>
      <family val="2"/>
    </font>
    <font>
      <sz val="12"/>
      <color indexed="8"/>
      <name val="Calibri"/>
      <family val="2"/>
    </font>
    <font>
      <b/>
      <sz val="12"/>
      <color indexed="8"/>
      <name val="Arial"/>
      <family val="2"/>
    </font>
    <font>
      <sz val="12"/>
      <color rgb="FF000000"/>
      <name val="Arial"/>
      <family val="2"/>
    </font>
    <font>
      <sz val="12"/>
      <color indexed="8"/>
      <name val="Arial"/>
      <family val="2"/>
    </font>
    <font>
      <sz val="11"/>
      <color rgb="FF000000"/>
      <name val="Calibri"/>
      <family val="2"/>
      <charset val="1"/>
    </font>
    <font>
      <u/>
      <sz val="11"/>
      <name val="Arial"/>
      <family val="2"/>
    </font>
    <font>
      <sz val="12"/>
      <name val="Arial;Arial"/>
      <family val="2"/>
    </font>
    <font>
      <sz val="12"/>
      <color rgb="FFFF0000"/>
      <name val="Arial"/>
      <family val="2"/>
    </font>
    <font>
      <b/>
      <sz val="12"/>
      <color rgb="FF000000"/>
      <name val="Arial"/>
      <family val="2"/>
    </font>
    <font>
      <b/>
      <sz val="12"/>
      <color indexed="8"/>
      <name val="Arial;Arial"/>
    </font>
    <font>
      <sz val="12"/>
      <color indexed="8"/>
      <name val="Arial;Arial"/>
      <family val="2"/>
    </font>
    <font>
      <sz val="12"/>
      <color indexed="8"/>
      <name val="Arial;Arial"/>
    </font>
    <font>
      <sz val="9"/>
      <color indexed="81"/>
      <name val="Tahoma"/>
      <family val="2"/>
    </font>
    <font>
      <b/>
      <sz val="9"/>
      <color indexed="81"/>
      <name val="Tahoma"/>
      <family val="2"/>
    </font>
    <font>
      <b/>
      <sz val="9"/>
      <color indexed="8"/>
      <name val="Tahoma"/>
      <family val="2"/>
    </font>
    <font>
      <sz val="9"/>
      <color indexed="8"/>
      <name val="Tahoma"/>
      <family val="2"/>
    </font>
    <font>
      <sz val="12"/>
      <color theme="1"/>
      <name val="Calibri"/>
      <family val="2"/>
    </font>
    <font>
      <sz val="10"/>
      <name val="Arial Black"/>
      <family val="2"/>
    </font>
  </fonts>
  <fills count="3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FFFF00"/>
        <bgColor indexed="34"/>
      </patternFill>
    </fill>
    <fill>
      <patternFill patternType="solid">
        <fgColor rgb="FFFFFF00"/>
        <bgColor indexed="51"/>
      </patternFill>
    </fill>
    <fill>
      <patternFill patternType="solid">
        <fgColor rgb="FFFFFF00"/>
        <bgColor indexed="64"/>
      </patternFill>
    </fill>
    <fill>
      <patternFill patternType="solid">
        <fgColor indexed="24"/>
        <bgColor indexed="55"/>
      </patternFill>
    </fill>
    <fill>
      <patternFill patternType="solid">
        <fgColor theme="0"/>
        <bgColor indexed="11"/>
      </patternFill>
    </fill>
    <fill>
      <patternFill patternType="solid">
        <fgColor rgb="FF92D050"/>
        <bgColor indexed="11"/>
      </patternFill>
    </fill>
    <fill>
      <patternFill patternType="solid">
        <fgColor indexed="9"/>
        <bgColor indexed="26"/>
      </patternFill>
    </fill>
    <fill>
      <patternFill patternType="solid">
        <fgColor theme="9"/>
        <bgColor indexed="64"/>
      </patternFill>
    </fill>
    <fill>
      <patternFill patternType="solid">
        <fgColor theme="9"/>
        <bgColor indexed="57"/>
      </patternFill>
    </fill>
    <fill>
      <patternFill patternType="solid">
        <fgColor rgb="FF92D050"/>
        <bgColor indexed="57"/>
      </patternFill>
    </fill>
    <fill>
      <patternFill patternType="solid">
        <fgColor theme="0"/>
        <bgColor indexed="40"/>
      </patternFill>
    </fill>
    <fill>
      <patternFill patternType="solid">
        <fgColor rgb="FFFFFFFF"/>
        <bgColor rgb="FFFFFFFF"/>
      </patternFill>
    </fill>
    <fill>
      <patternFill patternType="solid">
        <fgColor theme="0"/>
        <bgColor indexed="51"/>
      </patternFill>
    </fill>
    <fill>
      <patternFill patternType="solid">
        <fgColor theme="0"/>
        <bgColor indexed="55"/>
      </patternFill>
    </fill>
    <fill>
      <patternFill patternType="solid">
        <fgColor theme="4"/>
        <bgColor indexed="64"/>
      </patternFill>
    </fill>
    <fill>
      <patternFill patternType="solid">
        <fgColor theme="4" tint="0.39997558519241921"/>
        <bgColor indexed="64"/>
      </patternFill>
    </fill>
    <fill>
      <patternFill patternType="solid">
        <fgColor theme="0"/>
        <bgColor indexed="49"/>
      </patternFill>
    </fill>
    <fill>
      <patternFill patternType="solid">
        <fgColor theme="4"/>
        <bgColor indexed="49"/>
      </patternFill>
    </fill>
    <fill>
      <patternFill patternType="solid">
        <fgColor rgb="FFFFFFFF"/>
        <bgColor rgb="FFFFFFCC"/>
      </patternFill>
    </fill>
    <fill>
      <patternFill patternType="solid">
        <fgColor theme="0"/>
        <bgColor indexed="34"/>
      </patternFill>
    </fill>
    <fill>
      <patternFill patternType="solid">
        <fgColor theme="4" tint="0.59999389629810485"/>
        <bgColor indexed="64"/>
      </patternFill>
    </fill>
    <fill>
      <patternFill patternType="solid">
        <fgColor rgb="FF00B0F0"/>
        <bgColor indexed="64"/>
      </patternFill>
    </fill>
    <fill>
      <patternFill patternType="solid">
        <fgColor rgb="FFFFFFFF"/>
        <bgColor rgb="FF000000"/>
      </patternFill>
    </fill>
    <fill>
      <patternFill patternType="solid">
        <fgColor rgb="FFFFFFFF"/>
        <bgColor rgb="FF00CCFF"/>
      </patternFill>
    </fill>
    <fill>
      <patternFill patternType="solid">
        <fgColor rgb="FFFFFFFF"/>
        <bgColor rgb="FFFFCC00"/>
      </patternFill>
    </fill>
    <fill>
      <patternFill patternType="solid">
        <fgColor rgb="FFFFFFFF"/>
        <bgColor rgb="FF33CCCC"/>
      </patternFill>
    </fill>
    <fill>
      <patternFill patternType="solid">
        <fgColor rgb="FFFFFFFF"/>
        <bgColor rgb="FFDDDDDD"/>
      </patternFill>
    </fill>
    <fill>
      <patternFill patternType="solid">
        <fgColor theme="4"/>
        <bgColor rgb="FF000000"/>
      </patternFill>
    </fill>
    <fill>
      <patternFill patternType="solid">
        <fgColor theme="4"/>
        <bgColor rgb="FF33CCCC"/>
      </patternFill>
    </fill>
    <fill>
      <patternFill patternType="solid">
        <fgColor theme="0"/>
        <bgColor rgb="FFDDDDDD"/>
      </patternFill>
    </fill>
    <fill>
      <patternFill patternType="solid">
        <fgColor theme="4" tint="-0.249977111117893"/>
        <bgColor indexed="64"/>
      </patternFill>
    </fill>
    <fill>
      <patternFill patternType="solid">
        <fgColor rgb="FF0070C0"/>
        <bgColor indexed="64"/>
      </patternFill>
    </fill>
    <fill>
      <patternFill patternType="solid">
        <fgColor theme="9"/>
        <bgColor indexed="11"/>
      </patternFill>
    </fill>
    <fill>
      <patternFill patternType="solid">
        <fgColor theme="0"/>
        <bgColor rgb="FF00CCFF"/>
      </patternFill>
    </fill>
    <fill>
      <patternFill patternType="solid">
        <fgColor theme="0"/>
        <bgColor rgb="FF33CCCC"/>
      </patternFill>
    </fill>
  </fills>
  <borders count="2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medium">
        <color rgb="FF000000"/>
      </left>
      <right style="thin">
        <color rgb="FF000000"/>
      </right>
      <top/>
      <bottom/>
      <diagonal/>
    </border>
    <border>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9" fontId="4" fillId="0" borderId="0"/>
    <xf numFmtId="9" fontId="5" fillId="0" borderId="0"/>
    <xf numFmtId="9" fontId="6" fillId="0" borderId="0" applyFont="0" applyFill="0" applyBorder="0" applyAlignment="0" applyProtection="0"/>
    <xf numFmtId="173" fontId="14" fillId="0" borderId="0" applyBorder="0" applyProtection="0"/>
    <xf numFmtId="9" fontId="6" fillId="0" borderId="0" applyFill="0" applyBorder="0" applyAlignment="0" applyProtection="0"/>
  </cellStyleXfs>
  <cellXfs count="1001">
    <xf numFmtId="0" fontId="0" fillId="0" borderId="0" xfId="0"/>
    <xf numFmtId="0" fontId="2" fillId="0" borderId="0" xfId="0" applyFont="1"/>
    <xf numFmtId="166" fontId="2" fillId="0" borderId="0" xfId="0" applyNumberFormat="1" applyFont="1"/>
    <xf numFmtId="0" fontId="2" fillId="0" borderId="0" xfId="0" applyFont="1" applyFill="1"/>
    <xf numFmtId="166" fontId="2" fillId="0" borderId="0" xfId="0" applyNumberFormat="1" applyFont="1" applyFill="1"/>
    <xf numFmtId="0" fontId="3" fillId="2" borderId="2" xfId="0" applyFont="1" applyFill="1" applyBorder="1"/>
    <xf numFmtId="0" fontId="3" fillId="0" borderId="8" xfId="0" applyFont="1" applyFill="1" applyBorder="1" applyAlignment="1">
      <alignment vertical="center"/>
    </xf>
    <xf numFmtId="0" fontId="3" fillId="0" borderId="0" xfId="0" applyFont="1" applyFill="1" applyBorder="1" applyAlignment="1">
      <alignment horizontal="center" vertical="center"/>
    </xf>
    <xf numFmtId="166" fontId="3" fillId="0" borderId="0" xfId="0" applyNumberFormat="1" applyFont="1" applyFill="1" applyBorder="1" applyAlignment="1">
      <alignment horizontal="center" vertical="center"/>
    </xf>
    <xf numFmtId="0" fontId="7" fillId="4" borderId="0" xfId="3" applyNumberFormat="1" applyFont="1" applyFill="1" applyBorder="1" applyAlignment="1"/>
    <xf numFmtId="0" fontId="7" fillId="4" borderId="0" xfId="0" applyFont="1" applyFill="1" applyBorder="1" applyAlignment="1">
      <alignment wrapText="1"/>
    </xf>
    <xf numFmtId="14" fontId="7" fillId="5" borderId="0" xfId="3" applyNumberFormat="1" applyFont="1" applyFill="1" applyBorder="1" applyAlignment="1">
      <alignment horizontal="left" wrapText="1"/>
    </xf>
    <xf numFmtId="14" fontId="7" fillId="5" borderId="0" xfId="0" applyNumberFormat="1" applyFont="1" applyFill="1" applyBorder="1" applyAlignment="1">
      <alignment horizontal="left"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165" fontId="2" fillId="0" borderId="2" xfId="0" applyNumberFormat="1" applyFont="1" applyFill="1" applyBorder="1" applyAlignment="1">
      <alignment horizontal="center" vertical="center"/>
    </xf>
    <xf numFmtId="0" fontId="3" fillId="0" borderId="2" xfId="3" applyNumberFormat="1" applyFont="1" applyFill="1" applyBorder="1" applyAlignment="1">
      <alignment horizontal="center" vertical="center" wrapText="1"/>
    </xf>
    <xf numFmtId="0" fontId="2" fillId="0" borderId="4" xfId="0" applyFont="1" applyFill="1" applyBorder="1" applyAlignment="1">
      <alignment vertical="center" wrapText="1"/>
    </xf>
    <xf numFmtId="14" fontId="2" fillId="0" borderId="4" xfId="0" applyNumberFormat="1" applyFont="1" applyBorder="1" applyAlignment="1">
      <alignment horizontal="center" vertical="center"/>
    </xf>
    <xf numFmtId="166" fontId="2" fillId="2" borderId="4" xfId="0" applyNumberFormat="1" applyFont="1" applyFill="1" applyBorder="1" applyAlignment="1">
      <alignment horizontal="center" vertical="center"/>
    </xf>
    <xf numFmtId="0" fontId="2" fillId="2" borderId="2" xfId="0" applyFont="1" applyFill="1" applyBorder="1"/>
    <xf numFmtId="0" fontId="2" fillId="0" borderId="2" xfId="3" applyNumberFormat="1"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readingOrder="1"/>
    </xf>
    <xf numFmtId="0" fontId="2" fillId="0" borderId="4" xfId="0" applyFont="1" applyBorder="1" applyAlignment="1">
      <alignment vertical="center" wrapText="1"/>
    </xf>
    <xf numFmtId="165" fontId="2" fillId="16" borderId="4" xfId="0" applyNumberFormat="1" applyFont="1" applyFill="1" applyBorder="1" applyAlignment="1">
      <alignment vertical="center"/>
    </xf>
    <xf numFmtId="0" fontId="2" fillId="0" borderId="2" xfId="3" applyNumberFormat="1" applyFont="1" applyBorder="1" applyAlignment="1">
      <alignment horizontal="left" vertical="center"/>
    </xf>
    <xf numFmtId="0" fontId="2" fillId="0" borderId="2" xfId="0" applyFont="1" applyFill="1" applyBorder="1" applyAlignment="1">
      <alignment vertical="center" wrapText="1" readingOrder="1"/>
    </xf>
    <xf numFmtId="0" fontId="2" fillId="0" borderId="2" xfId="0" applyFont="1" applyFill="1" applyBorder="1" applyAlignment="1">
      <alignment vertical="center" wrapText="1"/>
    </xf>
    <xf numFmtId="166" fontId="2" fillId="2" borderId="2" xfId="3" applyNumberFormat="1" applyFont="1" applyFill="1" applyBorder="1" applyAlignment="1">
      <alignment horizontal="center" vertical="center"/>
    </xf>
    <xf numFmtId="10" fontId="2" fillId="0" borderId="2" xfId="3" applyNumberFormat="1" applyFont="1" applyFill="1" applyBorder="1"/>
    <xf numFmtId="0" fontId="3" fillId="4" borderId="0" xfId="3" applyNumberFormat="1" applyFont="1" applyFill="1" applyBorder="1" applyAlignment="1"/>
    <xf numFmtId="0" fontId="3" fillId="4" borderId="0" xfId="3" applyNumberFormat="1" applyFont="1" applyFill="1" applyBorder="1" applyAlignment="1">
      <alignment wrapText="1"/>
    </xf>
    <xf numFmtId="0" fontId="3" fillId="4" borderId="0" xfId="0" applyFont="1" applyFill="1" applyBorder="1" applyAlignment="1">
      <alignment wrapText="1"/>
    </xf>
    <xf numFmtId="0" fontId="3" fillId="4" borderId="0" xfId="3" applyNumberFormat="1" applyFont="1" applyFill="1" applyAlignment="1">
      <alignment horizontal="left" vertical="top"/>
    </xf>
    <xf numFmtId="0" fontId="3" fillId="6" borderId="0" xfId="3" applyNumberFormat="1" applyFont="1" applyFill="1" applyBorder="1" applyAlignment="1">
      <alignment wrapText="1"/>
    </xf>
    <xf numFmtId="14" fontId="3" fillId="5" borderId="0" xfId="0" applyNumberFormat="1" applyFont="1" applyFill="1" applyBorder="1" applyAlignment="1">
      <alignment horizontal="left" wrapText="1"/>
    </xf>
    <xf numFmtId="0" fontId="3" fillId="0" borderId="0" xfId="3" applyNumberFormat="1" applyFont="1" applyFill="1" applyBorder="1" applyAlignment="1">
      <alignment wrapText="1"/>
    </xf>
    <xf numFmtId="14" fontId="3" fillId="0" borderId="0" xfId="0" applyNumberFormat="1" applyFont="1" applyFill="1" applyBorder="1" applyAlignment="1">
      <alignment horizontal="left" wrapText="1"/>
    </xf>
    <xf numFmtId="0" fontId="3"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14" fontId="2" fillId="0" borderId="2" xfId="0" applyNumberFormat="1" applyFont="1" applyBorder="1" applyAlignment="1">
      <alignment horizontal="center" vertical="center" wrapText="1"/>
    </xf>
    <xf numFmtId="165" fontId="2" fillId="3" borderId="2" xfId="0" applyNumberFormat="1" applyFont="1" applyFill="1" applyBorder="1" applyAlignment="1">
      <alignment horizontal="center" vertical="center" wrapText="1"/>
    </xf>
    <xf numFmtId="0" fontId="2" fillId="8" borderId="2" xfId="3" applyNumberFormat="1" applyFont="1" applyFill="1" applyBorder="1" applyAlignment="1">
      <alignment horizontal="center" vertical="center"/>
    </xf>
    <xf numFmtId="166" fontId="2" fillId="9" borderId="2" xfId="3" applyNumberFormat="1" applyFont="1" applyFill="1" applyBorder="1" applyAlignment="1">
      <alignment horizontal="center" vertical="center"/>
    </xf>
    <xf numFmtId="0" fontId="2" fillId="9" borderId="2" xfId="3" applyNumberFormat="1" applyFont="1" applyFill="1" applyBorder="1" applyAlignment="1">
      <alignment horizontal="center" vertical="center"/>
    </xf>
    <xf numFmtId="0" fontId="3" fillId="9" borderId="2" xfId="3" applyNumberFormat="1" applyFont="1" applyFill="1" applyBorder="1" applyAlignment="1">
      <alignment horizontal="center" vertical="center" wrapText="1"/>
    </xf>
    <xf numFmtId="0" fontId="2" fillId="0" borderId="2" xfId="3" applyNumberFormat="1" applyFont="1" applyBorder="1"/>
    <xf numFmtId="0" fontId="2" fillId="0" borderId="2" xfId="0" applyFont="1" applyBorder="1" applyAlignment="1" applyProtection="1">
      <alignment horizontal="justify" vertical="center" wrapText="1"/>
      <protection locked="0"/>
    </xf>
    <xf numFmtId="1" fontId="2" fillId="0" borderId="2" xfId="0" applyNumberFormat="1" applyFont="1" applyBorder="1" applyAlignment="1">
      <alignment horizontal="justify" vertical="center" wrapText="1"/>
    </xf>
    <xf numFmtId="0" fontId="2" fillId="0" borderId="2" xfId="0" applyFont="1" applyFill="1" applyBorder="1" applyAlignment="1">
      <alignment horizontal="justify" vertical="center" wrapText="1"/>
    </xf>
    <xf numFmtId="14" fontId="2" fillId="0" borderId="2" xfId="0" applyNumberFormat="1" applyFont="1" applyFill="1" applyBorder="1" applyAlignment="1">
      <alignment horizontal="center" vertical="center" wrapText="1"/>
    </xf>
    <xf numFmtId="0" fontId="2" fillId="10" borderId="2" xfId="3" applyNumberFormat="1" applyFont="1" applyFill="1" applyBorder="1" applyAlignment="1">
      <alignment horizontal="center"/>
    </xf>
    <xf numFmtId="165" fontId="2" fillId="3" borderId="2" xfId="3" applyNumberFormat="1" applyFont="1" applyFill="1" applyBorder="1" applyAlignment="1">
      <alignment horizontal="left" vertical="center"/>
    </xf>
    <xf numFmtId="0" fontId="2" fillId="3" borderId="2" xfId="3" applyNumberFormat="1" applyFont="1" applyFill="1" applyBorder="1" applyAlignment="1">
      <alignment horizontal="left" vertical="center"/>
    </xf>
    <xf numFmtId="166" fontId="2" fillId="0" borderId="2" xfId="3" applyNumberFormat="1" applyFont="1" applyBorder="1" applyAlignment="1">
      <alignment horizontal="left" vertical="center"/>
    </xf>
    <xf numFmtId="10" fontId="2" fillId="0" borderId="2" xfId="3" applyNumberFormat="1" applyFont="1" applyBorder="1"/>
    <xf numFmtId="0" fontId="3" fillId="7" borderId="0" xfId="3" applyNumberFormat="1" applyFont="1" applyFill="1" applyBorder="1" applyAlignment="1">
      <alignment vertical="center"/>
    </xf>
    <xf numFmtId="0" fontId="9" fillId="0" borderId="0" xfId="3" applyNumberFormat="1" applyFont="1" applyBorder="1" applyAlignment="1">
      <alignment horizontal="left" vertical="center"/>
    </xf>
    <xf numFmtId="166" fontId="9" fillId="0" borderId="0" xfId="3" applyNumberFormat="1" applyFont="1" applyBorder="1" applyAlignment="1">
      <alignment horizontal="left" vertical="center"/>
    </xf>
    <xf numFmtId="0" fontId="3" fillId="13" borderId="8" xfId="0" applyFont="1" applyFill="1" applyBorder="1" applyAlignment="1">
      <alignment vertical="center"/>
    </xf>
    <xf numFmtId="14" fontId="2" fillId="0" borderId="4" xfId="0" applyNumberFormat="1" applyFont="1" applyBorder="1" applyAlignment="1">
      <alignment vertical="center" wrapText="1"/>
    </xf>
    <xf numFmtId="0" fontId="2" fillId="3" borderId="4" xfId="0" applyFont="1" applyFill="1" applyBorder="1" applyAlignment="1">
      <alignment vertical="center"/>
    </xf>
    <xf numFmtId="0" fontId="2" fillId="0" borderId="4" xfId="3" applyNumberFormat="1" applyFont="1" applyBorder="1" applyAlignment="1">
      <alignment vertical="center" wrapText="1"/>
    </xf>
    <xf numFmtId="0" fontId="2" fillId="0" borderId="2" xfId="3" applyNumberFormat="1" applyFont="1" applyBorder="1" applyAlignment="1">
      <alignment vertical="center" wrapText="1"/>
    </xf>
    <xf numFmtId="0" fontId="3" fillId="13" borderId="3" xfId="0" applyFont="1" applyFill="1" applyBorder="1" applyAlignment="1">
      <alignment vertical="center"/>
    </xf>
    <xf numFmtId="0" fontId="3" fillId="6" borderId="0" xfId="3" applyNumberFormat="1" applyFont="1" applyFill="1" applyBorder="1" applyAlignment="1"/>
    <xf numFmtId="0" fontId="3" fillId="6" borderId="0" xfId="0" applyFont="1" applyFill="1" applyBorder="1" applyAlignment="1">
      <alignment wrapText="1"/>
    </xf>
    <xf numFmtId="0" fontId="3" fillId="6" borderId="0" xfId="3" applyNumberFormat="1" applyFont="1" applyFill="1" applyAlignment="1">
      <alignment horizontal="left" vertical="center"/>
    </xf>
    <xf numFmtId="14" fontId="3" fillId="6" borderId="0" xfId="3" applyNumberFormat="1" applyFont="1" applyFill="1" applyBorder="1" applyAlignment="1">
      <alignment horizontal="left" wrapText="1"/>
    </xf>
    <xf numFmtId="165" fontId="2" fillId="0" borderId="4" xfId="0" applyNumberFormat="1" applyFont="1" applyFill="1" applyBorder="1" applyAlignment="1">
      <alignment vertical="center"/>
    </xf>
    <xf numFmtId="0" fontId="3" fillId="2" borderId="4" xfId="3" applyNumberFormat="1" applyFont="1" applyFill="1" applyBorder="1" applyAlignment="1"/>
    <xf numFmtId="0" fontId="2" fillId="0" borderId="4" xfId="0" applyFont="1" applyBorder="1" applyAlignment="1"/>
    <xf numFmtId="0" fontId="2" fillId="0" borderId="2" xfId="0" applyFont="1" applyBorder="1"/>
    <xf numFmtId="0" fontId="2" fillId="0" borderId="0"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14" fontId="2" fillId="0" borderId="0" xfId="0"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0" fontId="2" fillId="3" borderId="0" xfId="3" applyNumberFormat="1" applyFont="1" applyFill="1" applyBorder="1" applyAlignment="1">
      <alignment horizontal="left" vertical="center"/>
    </xf>
    <xf numFmtId="166" fontId="2" fillId="2" borderId="0" xfId="3" applyNumberFormat="1" applyFont="1" applyFill="1" applyBorder="1" applyAlignment="1">
      <alignment horizontal="center" vertical="center"/>
    </xf>
    <xf numFmtId="0" fontId="2" fillId="2" borderId="0" xfId="0" applyFont="1" applyFill="1" applyBorder="1"/>
    <xf numFmtId="0" fontId="2" fillId="0" borderId="0" xfId="0" applyFont="1" applyBorder="1"/>
    <xf numFmtId="0" fontId="7" fillId="0" borderId="0" xfId="3" applyNumberFormat="1" applyFont="1" applyFill="1" applyBorder="1" applyAlignment="1">
      <alignment vertical="center"/>
    </xf>
    <xf numFmtId="0" fontId="7" fillId="0" borderId="0" xfId="3" applyNumberFormat="1" applyFont="1" applyFill="1" applyBorder="1" applyAlignment="1">
      <alignment horizontal="left" wrapText="1"/>
    </xf>
    <xf numFmtId="0" fontId="7" fillId="0" borderId="0" xfId="3" applyNumberFormat="1" applyFont="1" applyBorder="1" applyAlignment="1">
      <alignment horizontal="left" wrapText="1"/>
    </xf>
    <xf numFmtId="167" fontId="7" fillId="0" borderId="0" xfId="3" applyNumberFormat="1" applyFont="1" applyBorder="1" applyAlignment="1">
      <alignment horizontal="center" wrapText="1"/>
    </xf>
    <xf numFmtId="0" fontId="2" fillId="0" borderId="14" xfId="0" applyFont="1" applyFill="1" applyBorder="1" applyAlignment="1">
      <alignment horizontal="justify" vertical="center" wrapText="1"/>
    </xf>
    <xf numFmtId="0" fontId="2" fillId="0" borderId="14" xfId="0" applyFont="1" applyFill="1" applyBorder="1" applyAlignment="1">
      <alignment horizontal="center" vertical="center" wrapText="1"/>
    </xf>
    <xf numFmtId="166" fontId="2" fillId="2" borderId="14" xfId="3" applyNumberFormat="1" applyFont="1" applyFill="1" applyBorder="1" applyAlignment="1">
      <alignment horizontal="center" vertical="center"/>
    </xf>
    <xf numFmtId="0" fontId="3" fillId="0" borderId="0" xfId="0" applyFont="1" applyFill="1" applyBorder="1" applyAlignment="1">
      <alignment horizontal="left" vertical="center" wrapText="1"/>
    </xf>
    <xf numFmtId="165" fontId="2" fillId="16" borderId="2" xfId="0" applyNumberFormat="1" applyFont="1" applyFill="1" applyBorder="1" applyAlignment="1">
      <alignment horizontal="center" vertical="center" wrapText="1"/>
    </xf>
    <xf numFmtId="165" fontId="2" fillId="16" borderId="2" xfId="0" applyNumberFormat="1" applyFont="1" applyFill="1" applyBorder="1" applyAlignment="1">
      <alignment horizontal="center" vertical="center"/>
    </xf>
    <xf numFmtId="0" fontId="3" fillId="0" borderId="0" xfId="0" applyFont="1" applyFill="1" applyBorder="1" applyAlignment="1">
      <alignment wrapText="1"/>
    </xf>
    <xf numFmtId="0" fontId="3" fillId="0" borderId="0" xfId="3" applyNumberFormat="1" applyFont="1" applyFill="1" applyBorder="1" applyAlignment="1"/>
    <xf numFmtId="0" fontId="2" fillId="0" borderId="0" xfId="3" applyNumberFormat="1" applyFont="1" applyFill="1" applyBorder="1" applyAlignment="1"/>
    <xf numFmtId="0" fontId="3" fillId="4" borderId="0" xfId="3" applyNumberFormat="1" applyFont="1" applyFill="1" applyAlignment="1">
      <alignment horizontal="left" vertical="center"/>
    </xf>
    <xf numFmtId="14" fontId="3" fillId="5" borderId="0" xfId="3" applyNumberFormat="1" applyFont="1" applyFill="1" applyBorder="1" applyAlignment="1">
      <alignment horizontal="left" wrapText="1"/>
    </xf>
    <xf numFmtId="167" fontId="3" fillId="0" borderId="0" xfId="3" applyNumberFormat="1" applyFont="1" applyFill="1" applyBorder="1" applyAlignment="1">
      <alignment wrapText="1"/>
    </xf>
    <xf numFmtId="167" fontId="3" fillId="0" borderId="0" xfId="0" applyNumberFormat="1" applyFont="1" applyFill="1" applyBorder="1" applyAlignment="1">
      <alignment wrapText="1"/>
    </xf>
    <xf numFmtId="0" fontId="2" fillId="0" borderId="0" xfId="3" applyNumberFormat="1" applyFont="1" applyBorder="1" applyAlignment="1">
      <alignment horizontal="center" vertical="center" wrapText="1"/>
    </xf>
    <xf numFmtId="0" fontId="2" fillId="0" borderId="0" xfId="3" applyNumberFormat="1" applyFont="1" applyBorder="1"/>
    <xf numFmtId="0" fontId="2" fillId="0" borderId="0" xfId="3" applyNumberFormat="1" applyFont="1" applyBorder="1" applyAlignment="1">
      <alignment horizontal="left" vertical="center"/>
    </xf>
    <xf numFmtId="165" fontId="2" fillId="3" borderId="0" xfId="3" applyNumberFormat="1" applyFont="1" applyFill="1" applyBorder="1" applyAlignment="1">
      <alignment horizontal="left" vertical="center"/>
    </xf>
    <xf numFmtId="166" fontId="2" fillId="0" borderId="0" xfId="3" applyNumberFormat="1" applyFont="1" applyBorder="1" applyAlignment="1">
      <alignment horizontal="left" vertical="center"/>
    </xf>
    <xf numFmtId="14" fontId="7" fillId="0" borderId="0" xfId="0" applyNumberFormat="1" applyFont="1" applyFill="1" applyBorder="1" applyAlignment="1">
      <alignment horizontal="left" wrapText="1"/>
    </xf>
    <xf numFmtId="0" fontId="7" fillId="0" borderId="0" xfId="3" applyNumberFormat="1" applyFont="1" applyFill="1" applyBorder="1" applyAlignment="1">
      <alignment wrapText="1"/>
    </xf>
    <xf numFmtId="0" fontId="2" fillId="0" borderId="0" xfId="0" applyFont="1" applyFill="1" applyBorder="1"/>
    <xf numFmtId="167" fontId="7" fillId="0" borderId="0" xfId="0" applyNumberFormat="1" applyFont="1" applyFill="1" applyBorder="1" applyAlignment="1">
      <alignment wrapText="1"/>
    </xf>
    <xf numFmtId="165" fontId="10" fillId="3" borderId="0" xfId="0" applyNumberFormat="1" applyFont="1" applyFill="1"/>
    <xf numFmtId="0" fontId="2" fillId="3" borderId="0" xfId="0" applyFont="1" applyFill="1"/>
    <xf numFmtId="0" fontId="3" fillId="0" borderId="0" xfId="0" applyFont="1" applyFill="1" applyBorder="1" applyAlignment="1"/>
    <xf numFmtId="0" fontId="7" fillId="3" borderId="0" xfId="3" applyNumberFormat="1" applyFont="1" applyFill="1" applyBorder="1" applyAlignment="1">
      <alignment horizontal="center"/>
    </xf>
    <xf numFmtId="0" fontId="7" fillId="0" borderId="0" xfId="3" applyNumberFormat="1" applyFont="1" applyBorder="1" applyAlignment="1">
      <alignment horizontal="center"/>
    </xf>
    <xf numFmtId="10" fontId="9" fillId="0" borderId="0" xfId="3" applyNumberFormat="1" applyFont="1" applyBorder="1"/>
    <xf numFmtId="9" fontId="3" fillId="0" borderId="2" xfId="0" applyNumberFormat="1" applyFont="1" applyFill="1" applyBorder="1" applyAlignment="1">
      <alignment horizontal="center" vertical="center" wrapText="1"/>
    </xf>
    <xf numFmtId="0" fontId="8" fillId="0" borderId="2" xfId="0" applyFont="1" applyFill="1" applyBorder="1" applyAlignment="1">
      <alignment horizontal="justify" vertical="center" wrapText="1" readingOrder="1"/>
    </xf>
    <xf numFmtId="0" fontId="9" fillId="10" borderId="0" xfId="3" applyNumberFormat="1" applyFont="1" applyFill="1" applyBorder="1" applyAlignment="1">
      <alignment horizontal="center"/>
    </xf>
    <xf numFmtId="0" fontId="9" fillId="0" borderId="0" xfId="3" applyNumberFormat="1" applyFont="1" applyBorder="1" applyAlignment="1">
      <alignment horizontal="center" vertical="center" wrapText="1"/>
    </xf>
    <xf numFmtId="165" fontId="9" fillId="3" borderId="0" xfId="3" applyNumberFormat="1" applyFont="1" applyFill="1" applyBorder="1" applyAlignment="1">
      <alignment horizontal="left" vertical="center"/>
    </xf>
    <xf numFmtId="165" fontId="3" fillId="13" borderId="8" xfId="0" applyNumberFormat="1" applyFont="1" applyFill="1" applyBorder="1" applyAlignment="1">
      <alignment vertical="center"/>
    </xf>
    <xf numFmtId="0" fontId="3" fillId="13" borderId="6" xfId="0" applyFont="1" applyFill="1" applyBorder="1" applyAlignment="1">
      <alignment vertical="center"/>
    </xf>
    <xf numFmtId="165" fontId="10" fillId="0" borderId="0" xfId="0" applyNumberFormat="1" applyFont="1" applyFill="1"/>
    <xf numFmtId="0" fontId="3" fillId="6" borderId="15" xfId="0" applyFont="1" applyFill="1" applyBorder="1" applyAlignment="1">
      <alignment horizontal="left"/>
    </xf>
    <xf numFmtId="0" fontId="3" fillId="6" borderId="0" xfId="0" applyFont="1" applyFill="1" applyAlignment="1"/>
    <xf numFmtId="0" fontId="3" fillId="0" borderId="0" xfId="0" applyFont="1" applyFill="1" applyAlignment="1"/>
    <xf numFmtId="165" fontId="3" fillId="0" borderId="0" xfId="0" applyNumberFormat="1" applyFont="1" applyFill="1" applyAlignment="1"/>
    <xf numFmtId="0" fontId="7" fillId="0" borderId="0" xfId="0" applyFont="1" applyFill="1" applyBorder="1" applyAlignment="1">
      <alignment wrapText="1"/>
    </xf>
    <xf numFmtId="165" fontId="2" fillId="0" borderId="0" xfId="0" applyNumberFormat="1" applyFont="1" applyFill="1"/>
    <xf numFmtId="0" fontId="3" fillId="6" borderId="0" xfId="0" applyFont="1" applyFill="1"/>
    <xf numFmtId="0" fontId="3" fillId="6" borderId="0" xfId="0" applyFont="1" applyFill="1" applyAlignment="1">
      <alignment horizontal="left" wrapText="1"/>
    </xf>
    <xf numFmtId="0" fontId="3" fillId="0" borderId="0" xfId="0" applyFont="1" applyFill="1" applyAlignment="1">
      <alignment horizontal="left" wrapText="1"/>
    </xf>
    <xf numFmtId="0" fontId="3" fillId="0" borderId="0" xfId="0" applyFont="1" applyFill="1" applyAlignment="1">
      <alignment horizontal="center" wrapText="1"/>
    </xf>
    <xf numFmtId="167" fontId="7" fillId="0" borderId="0" xfId="3" applyNumberFormat="1" applyFont="1" applyFill="1" applyBorder="1" applyAlignment="1">
      <alignment wrapText="1"/>
    </xf>
    <xf numFmtId="165" fontId="3" fillId="0" borderId="0" xfId="0" applyNumberFormat="1" applyFont="1" applyFill="1" applyAlignment="1">
      <alignment horizontal="center" wrapText="1"/>
    </xf>
    <xf numFmtId="14" fontId="7" fillId="6" borderId="0" xfId="3" applyNumberFormat="1" applyFont="1" applyFill="1" applyBorder="1" applyAlignment="1">
      <alignment wrapText="1"/>
    </xf>
    <xf numFmtId="172" fontId="3" fillId="0" borderId="0" xfId="0" applyNumberFormat="1" applyFont="1" applyFill="1" applyAlignment="1">
      <alignment wrapText="1"/>
    </xf>
    <xf numFmtId="167" fontId="3" fillId="0" borderId="0" xfId="0" applyNumberFormat="1" applyFont="1" applyFill="1" applyAlignment="1">
      <alignment horizontal="center" wrapText="1"/>
    </xf>
    <xf numFmtId="14" fontId="7" fillId="5" borderId="0" xfId="0" applyNumberFormat="1" applyFont="1" applyFill="1" applyBorder="1" applyAlignment="1">
      <alignment wrapText="1"/>
    </xf>
    <xf numFmtId="0" fontId="3" fillId="0" borderId="0" xfId="0" applyFont="1" applyFill="1"/>
    <xf numFmtId="0" fontId="2" fillId="0" borderId="0" xfId="0" applyFont="1" applyFill="1" applyAlignment="1">
      <alignment horizontal="center" wrapText="1"/>
    </xf>
    <xf numFmtId="172" fontId="3" fillId="0" borderId="0" xfId="0" applyNumberFormat="1" applyFont="1" applyFill="1" applyAlignment="1">
      <alignment horizontal="center" wrapText="1"/>
    </xf>
    <xf numFmtId="165" fontId="2" fillId="0" borderId="0" xfId="0" applyNumberFormat="1" applyFont="1" applyFill="1" applyAlignment="1">
      <alignment horizontal="center" wrapText="1"/>
    </xf>
    <xf numFmtId="14" fontId="7" fillId="0" borderId="0" xfId="0" applyNumberFormat="1" applyFont="1" applyFill="1" applyBorder="1" applyAlignment="1">
      <alignment wrapText="1"/>
    </xf>
    <xf numFmtId="0" fontId="3" fillId="0" borderId="14"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2" fillId="14" borderId="14" xfId="0" applyFont="1" applyFill="1" applyBorder="1" applyAlignment="1">
      <alignment vertical="center" wrapText="1"/>
    </xf>
    <xf numFmtId="0" fontId="8" fillId="14" borderId="14" xfId="0" applyFont="1" applyFill="1" applyBorder="1" applyAlignment="1">
      <alignment vertical="center" wrapText="1"/>
    </xf>
    <xf numFmtId="0" fontId="2" fillId="3" borderId="14" xfId="0" applyFont="1" applyFill="1" applyBorder="1" applyAlignment="1">
      <alignment vertical="center" wrapText="1"/>
    </xf>
    <xf numFmtId="0" fontId="8" fillId="3" borderId="14" xfId="0" applyFont="1" applyFill="1" applyBorder="1" applyAlignment="1">
      <alignment vertical="center" wrapText="1"/>
    </xf>
    <xf numFmtId="0" fontId="2" fillId="3" borderId="14" xfId="0" applyFont="1" applyFill="1" applyBorder="1" applyAlignment="1">
      <alignment horizontal="justify" vertical="center" wrapText="1"/>
    </xf>
    <xf numFmtId="0" fontId="2" fillId="3" borderId="14" xfId="0" applyFont="1" applyFill="1" applyBorder="1" applyAlignment="1">
      <alignment horizontal="center" vertical="center" wrapText="1"/>
    </xf>
    <xf numFmtId="14" fontId="2" fillId="3" borderId="14" xfId="0" applyNumberFormat="1" applyFont="1" applyFill="1" applyBorder="1" applyAlignment="1">
      <alignment horizontal="center" vertical="center" wrapText="1"/>
    </xf>
    <xf numFmtId="14" fontId="2" fillId="0" borderId="14" xfId="0" applyNumberFormat="1" applyFont="1" applyFill="1" applyBorder="1" applyAlignment="1">
      <alignment horizontal="center" vertical="center" wrapText="1"/>
    </xf>
    <xf numFmtId="165" fontId="12" fillId="3" borderId="14" xfId="0" applyNumberFormat="1" applyFont="1" applyFill="1" applyBorder="1" applyAlignment="1">
      <alignment horizontal="center" vertical="center" wrapText="1"/>
    </xf>
    <xf numFmtId="9" fontId="9" fillId="3" borderId="14" xfId="3" applyNumberFormat="1" applyFont="1" applyFill="1" applyBorder="1" applyAlignment="1">
      <alignment horizontal="center" vertical="center"/>
    </xf>
    <xf numFmtId="166" fontId="9" fillId="0" borderId="14" xfId="3" applyNumberFormat="1" applyFont="1" applyFill="1" applyBorder="1" applyAlignment="1">
      <alignment horizontal="center" vertical="center"/>
    </xf>
    <xf numFmtId="0" fontId="9" fillId="0" borderId="14" xfId="3" applyNumberFormat="1" applyFont="1" applyFill="1" applyBorder="1" applyAlignment="1">
      <alignment horizontal="center" vertical="center"/>
    </xf>
    <xf numFmtId="0" fontId="2" fillId="0" borderId="14" xfId="0" applyFont="1" applyFill="1" applyBorder="1"/>
    <xf numFmtId="0" fontId="2" fillId="0" borderId="14" xfId="0" applyFont="1" applyBorder="1"/>
    <xf numFmtId="165" fontId="3" fillId="3" borderId="0" xfId="0" applyNumberFormat="1" applyFont="1" applyFill="1" applyBorder="1" applyAlignment="1"/>
    <xf numFmtId="0" fontId="3" fillId="3" borderId="0" xfId="0" applyFont="1" applyFill="1" applyBorder="1" applyAlignment="1"/>
    <xf numFmtId="166" fontId="3" fillId="0" borderId="0" xfId="0" applyNumberFormat="1" applyFont="1" applyFill="1" applyBorder="1" applyAlignment="1"/>
    <xf numFmtId="0" fontId="3" fillId="0" borderId="0" xfId="0" applyFont="1" applyFill="1" applyBorder="1" applyAlignment="1">
      <alignment horizontal="center"/>
    </xf>
    <xf numFmtId="0" fontId="9" fillId="0" borderId="2" xfId="3" applyNumberFormat="1" applyFont="1" applyBorder="1" applyAlignment="1">
      <alignment horizontal="center" vertical="center" wrapText="1"/>
    </xf>
    <xf numFmtId="0" fontId="8" fillId="0" borderId="2" xfId="0" applyFont="1" applyFill="1" applyBorder="1" applyAlignment="1">
      <alignment vertical="center" wrapText="1"/>
    </xf>
    <xf numFmtId="9" fontId="9" fillId="0" borderId="2" xfId="3" applyNumberFormat="1" applyFont="1" applyFill="1" applyBorder="1" applyAlignment="1">
      <alignment horizontal="center" vertical="center"/>
    </xf>
    <xf numFmtId="1" fontId="9" fillId="9" borderId="4" xfId="3" applyNumberFormat="1" applyFont="1" applyFill="1" applyBorder="1" applyAlignment="1">
      <alignment horizontal="center" vertical="center"/>
    </xf>
    <xf numFmtId="1" fontId="7" fillId="8" borderId="2" xfId="3" applyNumberFormat="1" applyFont="1" applyFill="1" applyBorder="1" applyAlignment="1">
      <alignment horizontal="center" vertical="center" wrapText="1"/>
    </xf>
    <xf numFmtId="0" fontId="7" fillId="0" borderId="2" xfId="3" applyNumberFormat="1" applyFont="1" applyBorder="1" applyAlignment="1"/>
    <xf numFmtId="10" fontId="9" fillId="0" borderId="3" xfId="3" applyNumberFormat="1" applyFont="1" applyBorder="1"/>
    <xf numFmtId="0" fontId="2" fillId="0" borderId="9" xfId="0" applyFont="1" applyFill="1" applyBorder="1" applyAlignment="1">
      <alignment vertical="center" wrapText="1" readingOrder="1"/>
    </xf>
    <xf numFmtId="0" fontId="2" fillId="0" borderId="9" xfId="0" applyFont="1" applyFill="1" applyBorder="1" applyAlignment="1">
      <alignment vertical="center" wrapText="1"/>
    </xf>
    <xf numFmtId="165" fontId="2" fillId="3" borderId="0" xfId="0" applyNumberFormat="1" applyFont="1" applyFill="1" applyBorder="1" applyAlignment="1">
      <alignment horizontal="center" vertical="center" wrapText="1"/>
    </xf>
    <xf numFmtId="9" fontId="9" fillId="3" borderId="0" xfId="3"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0" fontId="9" fillId="0" borderId="0" xfId="3" applyNumberFormat="1" applyFont="1" applyFill="1" applyBorder="1" applyAlignment="1">
      <alignment horizontal="center" vertical="center"/>
    </xf>
    <xf numFmtId="1" fontId="7" fillId="8" borderId="0" xfId="3" applyNumberFormat="1" applyFont="1" applyFill="1" applyBorder="1" applyAlignment="1">
      <alignment vertical="center" wrapText="1"/>
    </xf>
    <xf numFmtId="0" fontId="7" fillId="0" borderId="0" xfId="3" applyNumberFormat="1" applyFont="1" applyBorder="1" applyAlignment="1"/>
    <xf numFmtId="0" fontId="2" fillId="0" borderId="5" xfId="0" applyFont="1" applyFill="1" applyBorder="1" applyAlignment="1">
      <alignment vertical="center" wrapText="1" readingOrder="1"/>
    </xf>
    <xf numFmtId="0" fontId="2" fillId="0" borderId="4" xfId="0" applyFont="1" applyBorder="1" applyAlignment="1">
      <alignment horizontal="justify" vertical="center" wrapText="1" readingOrder="1"/>
    </xf>
    <xf numFmtId="0" fontId="9" fillId="10" borderId="10" xfId="3" applyNumberFormat="1" applyFont="1" applyFill="1" applyBorder="1" applyAlignment="1">
      <alignment horizontal="center"/>
    </xf>
    <xf numFmtId="0" fontId="9" fillId="0" borderId="10" xfId="3" applyNumberFormat="1" applyFont="1" applyBorder="1" applyAlignment="1">
      <alignment horizontal="center" vertical="center" wrapText="1"/>
    </xf>
    <xf numFmtId="0" fontId="9" fillId="0" borderId="10" xfId="3" applyNumberFormat="1" applyFont="1" applyBorder="1"/>
    <xf numFmtId="0" fontId="9" fillId="0" borderId="10" xfId="3" applyNumberFormat="1" applyFont="1" applyBorder="1" applyAlignment="1">
      <alignment horizontal="left" vertical="center"/>
    </xf>
    <xf numFmtId="165" fontId="9" fillId="3" borderId="10" xfId="3" applyNumberFormat="1" applyFont="1" applyFill="1" applyBorder="1" applyAlignment="1">
      <alignment horizontal="left" vertical="center"/>
    </xf>
    <xf numFmtId="0" fontId="9" fillId="3" borderId="10" xfId="3" applyNumberFormat="1" applyFont="1" applyFill="1" applyBorder="1" applyAlignment="1">
      <alignment horizontal="left" vertical="center"/>
    </xf>
    <xf numFmtId="166" fontId="9" fillId="0" borderId="10" xfId="3" applyNumberFormat="1" applyFont="1" applyBorder="1" applyAlignment="1">
      <alignment horizontal="left" vertical="center"/>
    </xf>
    <xf numFmtId="0" fontId="7" fillId="0" borderId="10" xfId="3" applyNumberFormat="1" applyFont="1" applyBorder="1" applyAlignment="1">
      <alignment horizontal="center"/>
    </xf>
    <xf numFmtId="10" fontId="9" fillId="0" borderId="12" xfId="3" applyNumberFormat="1" applyFont="1" applyBorder="1"/>
    <xf numFmtId="0" fontId="3" fillId="4" borderId="0" xfId="3" applyNumberFormat="1" applyFont="1" applyFill="1" applyBorder="1" applyAlignment="1">
      <alignment horizontal="left" wrapText="1"/>
    </xf>
    <xf numFmtId="165" fontId="2" fillId="3" borderId="0" xfId="0" applyNumberFormat="1" applyFont="1" applyFill="1"/>
    <xf numFmtId="0" fontId="3" fillId="4" borderId="0" xfId="0" applyFont="1" applyFill="1" applyBorder="1" applyAlignment="1">
      <alignment horizontal="left" wrapText="1"/>
    </xf>
    <xf numFmtId="0" fontId="3" fillId="4" borderId="0" xfId="3" applyNumberFormat="1" applyFont="1" applyFill="1" applyBorder="1" applyAlignment="1">
      <alignment horizontal="left"/>
    </xf>
    <xf numFmtId="0" fontId="7" fillId="0" borderId="0" xfId="3" applyNumberFormat="1" applyFont="1" applyFill="1" applyBorder="1" applyAlignment="1"/>
    <xf numFmtId="0" fontId="13" fillId="0" borderId="2" xfId="0" applyFont="1" applyFill="1" applyBorder="1" applyAlignment="1">
      <alignment horizontal="justify" vertical="center" wrapText="1" readingOrder="1"/>
    </xf>
    <xf numFmtId="9" fontId="2" fillId="0" borderId="2" xfId="0" applyNumberFormat="1" applyFont="1" applyFill="1" applyBorder="1" applyAlignment="1">
      <alignment horizontal="center" vertical="center" wrapText="1"/>
    </xf>
    <xf numFmtId="171" fontId="2" fillId="0" borderId="2" xfId="0" applyNumberFormat="1" applyFont="1" applyFill="1" applyBorder="1" applyAlignment="1">
      <alignment horizontal="center" vertical="center"/>
    </xf>
    <xf numFmtId="1" fontId="2" fillId="2" borderId="2" xfId="0" applyNumberFormat="1" applyFont="1" applyFill="1" applyBorder="1" applyAlignment="1">
      <alignment horizontal="center" vertical="center"/>
    </xf>
    <xf numFmtId="165" fontId="2" fillId="3" borderId="2" xfId="0" applyNumberFormat="1" applyFont="1" applyFill="1" applyBorder="1"/>
    <xf numFmtId="0" fontId="2" fillId="3" borderId="2" xfId="0" applyFont="1" applyFill="1" applyBorder="1"/>
    <xf numFmtId="0" fontId="9" fillId="0" borderId="0" xfId="3" applyNumberFormat="1" applyFont="1" applyBorder="1"/>
    <xf numFmtId="0" fontId="2" fillId="10" borderId="0" xfId="3" applyNumberFormat="1" applyFont="1" applyFill="1" applyBorder="1" applyAlignment="1">
      <alignment horizontal="center"/>
    </xf>
    <xf numFmtId="0" fontId="3" fillId="0" borderId="0" xfId="3" applyNumberFormat="1" applyFont="1" applyBorder="1" applyAlignment="1">
      <alignment horizontal="center"/>
    </xf>
    <xf numFmtId="10" fontId="2" fillId="0" borderId="0" xfId="3" applyNumberFormat="1" applyFont="1" applyBorder="1"/>
    <xf numFmtId="0" fontId="3" fillId="2" borderId="0" xfId="0" applyFont="1" applyFill="1"/>
    <xf numFmtId="0" fontId="2" fillId="2" borderId="0" xfId="0" applyFont="1" applyFill="1"/>
    <xf numFmtId="165" fontId="13" fillId="3" borderId="0" xfId="0" applyNumberFormat="1" applyFont="1" applyFill="1"/>
    <xf numFmtId="0" fontId="2" fillId="0" borderId="0" xfId="3" applyNumberFormat="1" applyFont="1" applyFill="1"/>
    <xf numFmtId="0" fontId="3" fillId="0" borderId="0" xfId="0" applyFont="1" applyBorder="1" applyAlignment="1">
      <alignment horizontal="center" vertical="center"/>
    </xf>
    <xf numFmtId="0" fontId="2" fillId="0" borderId="0" xfId="3" applyNumberFormat="1" applyFont="1" applyBorder="1" applyAlignment="1"/>
    <xf numFmtId="0" fontId="2" fillId="0" borderId="0" xfId="3" applyNumberFormat="1" applyFont="1" applyAlignment="1"/>
    <xf numFmtId="0" fontId="3" fillId="0" borderId="0" xfId="3" applyNumberFormat="1" applyFont="1" applyFill="1" applyBorder="1" applyAlignment="1">
      <alignment vertical="center"/>
    </xf>
    <xf numFmtId="0" fontId="3" fillId="0" borderId="0" xfId="3" applyNumberFormat="1" applyFont="1" applyFill="1" applyBorder="1" applyAlignment="1">
      <alignment horizontal="left" wrapText="1"/>
    </xf>
    <xf numFmtId="0" fontId="3" fillId="0" borderId="0" xfId="3" applyNumberFormat="1" applyFont="1" applyBorder="1" applyAlignment="1">
      <alignment horizontal="left" wrapText="1"/>
    </xf>
    <xf numFmtId="167" fontId="3" fillId="0" borderId="0" xfId="3" applyNumberFormat="1" applyFont="1" applyBorder="1" applyAlignment="1">
      <alignment horizontal="center" wrapText="1"/>
    </xf>
    <xf numFmtId="173" fontId="2" fillId="0" borderId="4" xfId="6" applyFont="1" applyBorder="1" applyAlignment="1" applyProtection="1">
      <alignment vertical="center" wrapText="1" readingOrder="1"/>
    </xf>
    <xf numFmtId="173" fontId="2" fillId="0" borderId="2" xfId="6" applyFont="1" applyBorder="1" applyAlignment="1" applyProtection="1">
      <alignment vertical="center" wrapText="1" readingOrder="1"/>
    </xf>
    <xf numFmtId="14" fontId="13" fillId="0" borderId="4" xfId="2" applyNumberFormat="1" applyFont="1" applyBorder="1" applyAlignment="1">
      <alignment horizontal="center" vertical="center" wrapText="1"/>
    </xf>
    <xf numFmtId="14" fontId="2" fillId="0" borderId="4" xfId="2" applyNumberFormat="1" applyFont="1" applyBorder="1" applyAlignment="1" applyProtection="1">
      <alignment horizontal="center" vertical="center"/>
      <protection locked="0"/>
    </xf>
    <xf numFmtId="9" fontId="2" fillId="0" borderId="2" xfId="2" applyFont="1" applyBorder="1" applyAlignment="1" applyProtection="1">
      <alignment vertical="center" wrapText="1"/>
      <protection locked="0"/>
    </xf>
    <xf numFmtId="166" fontId="2" fillId="0" borderId="2" xfId="0" applyNumberFormat="1" applyFont="1" applyBorder="1"/>
    <xf numFmtId="0" fontId="2" fillId="0" borderId="4" xfId="0" applyFont="1" applyFill="1" applyBorder="1" applyAlignment="1">
      <alignment vertical="center" wrapText="1" readingOrder="1"/>
    </xf>
    <xf numFmtId="0" fontId="2" fillId="0" borderId="0" xfId="3" applyNumberFormat="1" applyFont="1" applyFill="1" applyBorder="1"/>
    <xf numFmtId="0" fontId="3" fillId="6" borderId="0" xfId="3" applyNumberFormat="1" applyFont="1" applyFill="1" applyBorder="1" applyAlignment="1">
      <alignment horizontal="left" wrapText="1"/>
    </xf>
    <xf numFmtId="173" fontId="2" fillId="0" borderId="5" xfId="6" applyFont="1" applyBorder="1" applyAlignment="1" applyProtection="1">
      <alignment horizontal="justify" vertical="center" wrapText="1" readingOrder="1"/>
    </xf>
    <xf numFmtId="173" fontId="2" fillId="0" borderId="2" xfId="6" applyFont="1" applyBorder="1" applyAlignment="1" applyProtection="1">
      <alignment horizontal="justify" vertical="center" wrapText="1" readingOrder="1"/>
    </xf>
    <xf numFmtId="0" fontId="2" fillId="0" borderId="5" xfId="0" applyFont="1" applyBorder="1" applyAlignment="1">
      <alignment horizontal="justify" vertical="center" wrapText="1" readingOrder="1"/>
    </xf>
    <xf numFmtId="14" fontId="13" fillId="0" borderId="5" xfId="2" applyNumberFormat="1" applyFont="1" applyBorder="1" applyAlignment="1">
      <alignment horizontal="center" vertical="center" wrapText="1"/>
    </xf>
    <xf numFmtId="14" fontId="2" fillId="0" borderId="5" xfId="2" applyNumberFormat="1" applyFont="1" applyBorder="1" applyAlignment="1" applyProtection="1">
      <alignment horizontal="center" vertical="center"/>
      <protection locked="0"/>
    </xf>
    <xf numFmtId="166" fontId="2" fillId="2" borderId="5" xfId="0" applyNumberFormat="1" applyFont="1" applyFill="1" applyBorder="1" applyAlignment="1">
      <alignment horizontal="center" vertical="center"/>
    </xf>
    <xf numFmtId="0" fontId="13" fillId="3" borderId="2" xfId="0" applyFont="1" applyFill="1" applyBorder="1" applyAlignment="1">
      <alignment horizontal="justify" vertical="center" wrapText="1" readingOrder="1"/>
    </xf>
    <xf numFmtId="14" fontId="3" fillId="0" borderId="0" xfId="0" applyNumberFormat="1" applyFont="1" applyFill="1" applyBorder="1" applyAlignment="1">
      <alignment wrapText="1"/>
    </xf>
    <xf numFmtId="1" fontId="13" fillId="0" borderId="4" xfId="2" applyNumberFormat="1" applyFont="1" applyBorder="1" applyAlignment="1">
      <alignment horizontal="center" vertical="center" wrapText="1"/>
    </xf>
    <xf numFmtId="166" fontId="2" fillId="2" borderId="2" xfId="0" applyNumberFormat="1" applyFont="1" applyFill="1" applyBorder="1" applyAlignment="1">
      <alignment horizontal="center" vertical="center"/>
    </xf>
    <xf numFmtId="9" fontId="13" fillId="0" borderId="2" xfId="2" applyFont="1" applyBorder="1" applyAlignment="1">
      <alignment horizontal="center" vertical="center" wrapText="1"/>
    </xf>
    <xf numFmtId="14" fontId="13" fillId="0" borderId="2" xfId="2" applyNumberFormat="1" applyFont="1" applyBorder="1" applyAlignment="1">
      <alignment horizontal="center" vertical="center" wrapText="1"/>
    </xf>
    <xf numFmtId="14" fontId="2" fillId="0" borderId="2" xfId="2" applyNumberFormat="1" applyFont="1" applyBorder="1" applyAlignment="1" applyProtection="1">
      <alignment horizontal="center" vertical="center"/>
      <protection locked="0"/>
    </xf>
    <xf numFmtId="9" fontId="13" fillId="0" borderId="5" xfId="2" applyFont="1" applyBorder="1" applyAlignment="1">
      <alignment horizontal="center" vertical="center" wrapText="1"/>
    </xf>
    <xf numFmtId="0" fontId="2" fillId="0" borderId="2" xfId="0" applyFont="1" applyBorder="1" applyAlignment="1">
      <alignment horizontal="center" vertical="center"/>
    </xf>
    <xf numFmtId="0" fontId="2" fillId="0" borderId="2" xfId="3" applyNumberFormat="1" applyFont="1" applyBorder="1" applyAlignment="1">
      <alignment horizontal="justify" vertical="center" wrapText="1" readingOrder="1"/>
    </xf>
    <xf numFmtId="0" fontId="2" fillId="0" borderId="2" xfId="0" applyFont="1" applyBorder="1" applyAlignment="1">
      <alignment vertical="center" wrapText="1" readingOrder="1"/>
    </xf>
    <xf numFmtId="0" fontId="2" fillId="0" borderId="2" xfId="0" applyFont="1" applyFill="1" applyBorder="1" applyAlignment="1">
      <alignment vertical="center"/>
    </xf>
    <xf numFmtId="0" fontId="2" fillId="0" borderId="5" xfId="0" applyFont="1" applyBorder="1"/>
    <xf numFmtId="0" fontId="3" fillId="3" borderId="7" xfId="3" applyNumberFormat="1" applyFont="1" applyFill="1" applyBorder="1" applyAlignment="1">
      <alignment horizontal="center" vertical="center" wrapText="1"/>
    </xf>
    <xf numFmtId="0" fontId="2" fillId="14" borderId="2" xfId="0" applyFont="1" applyFill="1" applyBorder="1" applyAlignment="1">
      <alignment horizontal="center" vertical="center" wrapText="1"/>
    </xf>
    <xf numFmtId="0" fontId="2" fillId="0" borderId="0" xfId="3" applyNumberFormat="1" applyFont="1"/>
    <xf numFmtId="0" fontId="3" fillId="18" borderId="0" xfId="3" applyNumberFormat="1" applyFont="1" applyFill="1" applyBorder="1" applyAlignment="1">
      <alignment horizontal="left" wrapText="1"/>
    </xf>
    <xf numFmtId="1" fontId="2" fillId="0" borderId="2" xfId="0" applyNumberFormat="1" applyFont="1" applyFill="1" applyBorder="1" applyAlignment="1">
      <alignment horizontal="center" vertical="center" wrapText="1"/>
    </xf>
    <xf numFmtId="165" fontId="13" fillId="0" borderId="0" xfId="0" applyNumberFormat="1" applyFont="1" applyFill="1"/>
    <xf numFmtId="14" fontId="3" fillId="4" borderId="0" xfId="3" applyNumberFormat="1" applyFont="1" applyFill="1" applyBorder="1" applyAlignment="1">
      <alignment horizontal="left" vertical="center" wrapText="1"/>
    </xf>
    <xf numFmtId="14" fontId="3" fillId="6" borderId="0" xfId="3" applyNumberFormat="1" applyFont="1" applyFill="1" applyBorder="1" applyAlignment="1">
      <alignment horizontal="left" vertical="center" wrapText="1"/>
    </xf>
    <xf numFmtId="0" fontId="3" fillId="3" borderId="0" xfId="3" applyNumberFormat="1" applyFont="1" applyFill="1" applyBorder="1" applyAlignment="1">
      <alignment wrapText="1"/>
    </xf>
    <xf numFmtId="14" fontId="3" fillId="3" borderId="0" xfId="3" applyNumberFormat="1" applyFont="1" applyFill="1" applyBorder="1" applyAlignment="1">
      <alignment wrapText="1"/>
    </xf>
    <xf numFmtId="0" fontId="3" fillId="18" borderId="0" xfId="3" applyNumberFormat="1" applyFont="1" applyFill="1" applyBorder="1" applyAlignment="1">
      <alignment wrapText="1"/>
    </xf>
    <xf numFmtId="167" fontId="3" fillId="0" borderId="7" xfId="0" applyNumberFormat="1" applyFont="1" applyFill="1" applyBorder="1" applyAlignment="1">
      <alignment horizontal="center" wrapText="1"/>
    </xf>
    <xf numFmtId="167" fontId="3" fillId="0" borderId="12" xfId="0" applyNumberFormat="1" applyFont="1" applyFill="1" applyBorder="1" applyAlignment="1">
      <alignment horizontal="center" wrapText="1"/>
    </xf>
    <xf numFmtId="0" fontId="2" fillId="0" borderId="0" xfId="3" applyNumberFormat="1" applyFont="1" applyBorder="1" applyAlignment="1">
      <alignment horizontal="justify" vertical="center" wrapText="1" readingOrder="1"/>
    </xf>
    <xf numFmtId="14" fontId="2" fillId="0" borderId="2" xfId="3" applyNumberFormat="1" applyFont="1" applyBorder="1" applyAlignment="1">
      <alignment horizontal="center" vertical="center" wrapText="1"/>
    </xf>
    <xf numFmtId="165" fontId="2" fillId="3" borderId="2" xfId="3" applyNumberFormat="1" applyFont="1" applyFill="1" applyBorder="1" applyAlignment="1">
      <alignment horizontal="center" vertical="center" wrapText="1"/>
    </xf>
    <xf numFmtId="0" fontId="3" fillId="0" borderId="2" xfId="3" applyNumberFormat="1" applyFont="1" applyBorder="1" applyAlignment="1">
      <alignment vertical="center" wrapText="1"/>
    </xf>
    <xf numFmtId="0" fontId="3" fillId="0" borderId="0" xfId="0" applyFont="1" applyFill="1" applyBorder="1" applyAlignment="1">
      <alignment vertical="center"/>
    </xf>
    <xf numFmtId="165" fontId="3" fillId="0" borderId="0" xfId="0" applyNumberFormat="1" applyFont="1" applyFill="1" applyBorder="1" applyAlignment="1">
      <alignment vertical="center"/>
    </xf>
    <xf numFmtId="0" fontId="3" fillId="3" borderId="0" xfId="3" applyNumberFormat="1" applyFont="1" applyFill="1" applyBorder="1" applyAlignment="1">
      <alignment horizontal="left" wrapText="1"/>
    </xf>
    <xf numFmtId="0" fontId="2" fillId="10" borderId="2" xfId="0" applyFont="1" applyFill="1" applyBorder="1" applyAlignment="1">
      <alignment horizontal="justify" vertical="center" wrapText="1" readingOrder="1"/>
    </xf>
    <xf numFmtId="9" fontId="2" fillId="10" borderId="2" xfId="0" applyNumberFormat="1" applyFont="1" applyFill="1" applyBorder="1" applyAlignment="1">
      <alignment horizontal="center" vertical="center" wrapText="1"/>
    </xf>
    <xf numFmtId="14" fontId="2" fillId="10" borderId="2" xfId="0" applyNumberFormat="1" applyFont="1" applyFill="1" applyBorder="1" applyAlignment="1">
      <alignment horizontal="center" vertical="center" wrapText="1"/>
    </xf>
    <xf numFmtId="165" fontId="3" fillId="2" borderId="5" xfId="3" applyNumberFormat="1" applyFont="1" applyFill="1" applyBorder="1" applyAlignment="1">
      <alignment vertical="center" wrapText="1"/>
    </xf>
    <xf numFmtId="0" fontId="3" fillId="21" borderId="2" xfId="0" applyFont="1" applyFill="1" applyBorder="1" applyAlignment="1">
      <alignment horizontal="left" vertical="center" wrapText="1"/>
    </xf>
    <xf numFmtId="9" fontId="2" fillId="14" borderId="2" xfId="0" applyNumberFormat="1" applyFont="1" applyFill="1" applyBorder="1" applyAlignment="1">
      <alignment horizontal="justify" vertical="center" wrapText="1" readingOrder="1"/>
    </xf>
    <xf numFmtId="165" fontId="2" fillId="16" borderId="4" xfId="0" applyNumberFormat="1" applyFont="1" applyFill="1" applyBorder="1" applyAlignment="1">
      <alignment vertical="center" wrapText="1"/>
    </xf>
    <xf numFmtId="9" fontId="2" fillId="14" borderId="2" xfId="0" applyNumberFormat="1" applyFont="1" applyFill="1" applyBorder="1" applyAlignment="1">
      <alignment horizontal="center" vertical="center" wrapText="1"/>
    </xf>
    <xf numFmtId="0" fontId="2" fillId="3" borderId="2" xfId="3" applyNumberFormat="1" applyFont="1" applyFill="1" applyBorder="1" applyAlignment="1">
      <alignment horizontal="center" vertical="center"/>
    </xf>
    <xf numFmtId="0" fontId="3" fillId="20" borderId="0" xfId="0" applyFont="1" applyFill="1" applyBorder="1" applyAlignment="1">
      <alignment horizontal="center" vertical="center" wrapText="1"/>
    </xf>
    <xf numFmtId="0" fontId="2" fillId="14" borderId="0" xfId="0" applyFont="1" applyFill="1" applyBorder="1" applyAlignment="1">
      <alignment horizontal="center" vertical="center" wrapText="1"/>
    </xf>
    <xf numFmtId="9" fontId="2" fillId="14" borderId="0" xfId="0" applyNumberFormat="1" applyFont="1" applyFill="1" applyBorder="1" applyAlignment="1">
      <alignment horizontal="center" vertical="center" wrapText="1"/>
    </xf>
    <xf numFmtId="14" fontId="2" fillId="10" borderId="0" xfId="0" applyNumberFormat="1" applyFont="1" applyFill="1" applyBorder="1" applyAlignment="1">
      <alignment horizontal="center" vertical="center" wrapText="1"/>
    </xf>
    <xf numFmtId="165" fontId="2" fillId="16" borderId="0" xfId="0" applyNumberFormat="1" applyFont="1" applyFill="1" applyBorder="1" applyAlignment="1">
      <alignment horizontal="center" vertical="center" wrapText="1"/>
    </xf>
    <xf numFmtId="169" fontId="3" fillId="0" borderId="0" xfId="3" applyNumberFormat="1" applyFont="1" applyFill="1" applyBorder="1" applyAlignment="1">
      <alignment wrapText="1"/>
    </xf>
    <xf numFmtId="169" fontId="3" fillId="0" borderId="0" xfId="0" applyNumberFormat="1" applyFont="1" applyFill="1" applyBorder="1" applyAlignment="1">
      <alignment wrapText="1"/>
    </xf>
    <xf numFmtId="0" fontId="13" fillId="0" borderId="4" xfId="0" applyFont="1" applyFill="1" applyBorder="1" applyAlignment="1">
      <alignment vertical="center" wrapText="1" readingOrder="1"/>
    </xf>
    <xf numFmtId="9" fontId="13" fillId="0" borderId="2" xfId="7" applyFont="1" applyFill="1" applyBorder="1" applyAlignment="1" applyProtection="1">
      <alignment horizontal="justify" vertical="center" wrapText="1" readingOrder="1"/>
    </xf>
    <xf numFmtId="0" fontId="13" fillId="0"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165" fontId="13" fillId="0" borderId="2" xfId="0" applyNumberFormat="1" applyFont="1" applyFill="1" applyBorder="1" applyAlignment="1">
      <alignment horizontal="center" vertical="center" wrapText="1"/>
    </xf>
    <xf numFmtId="1" fontId="3" fillId="2" borderId="5" xfId="3"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3" fillId="0" borderId="2" xfId="0" applyFont="1" applyFill="1" applyBorder="1" applyAlignment="1">
      <alignment vertical="center" wrapText="1" readingOrder="1"/>
    </xf>
    <xf numFmtId="171" fontId="12" fillId="0" borderId="2" xfId="0" applyNumberFormat="1" applyFont="1" applyFill="1" applyBorder="1" applyAlignment="1">
      <alignment horizontal="center" vertical="center" wrapText="1"/>
    </xf>
    <xf numFmtId="9" fontId="12" fillId="0" borderId="2" xfId="0" applyNumberFormat="1"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1" fontId="2" fillId="0" borderId="2" xfId="2" applyNumberFormat="1" applyFont="1" applyBorder="1" applyAlignment="1" applyProtection="1">
      <alignment horizontal="center" vertical="center"/>
      <protection locked="0"/>
    </xf>
    <xf numFmtId="14" fontId="16"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9" fontId="2" fillId="0" borderId="2" xfId="2" applyFont="1" applyFill="1" applyBorder="1" applyAlignment="1" applyProtection="1">
      <alignment horizontal="justify" vertical="top" wrapText="1"/>
      <protection locked="0"/>
    </xf>
    <xf numFmtId="0" fontId="12" fillId="0" borderId="2" xfId="0"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0" fontId="3" fillId="0" borderId="2" xfId="3" applyNumberFormat="1" applyFont="1" applyBorder="1" applyAlignment="1"/>
    <xf numFmtId="165" fontId="3" fillId="0" borderId="8" xfId="0" applyNumberFormat="1" applyFont="1" applyFill="1" applyBorder="1" applyAlignment="1">
      <alignment vertical="center"/>
    </xf>
    <xf numFmtId="0" fontId="3" fillId="0" borderId="6" xfId="0" applyFont="1" applyFill="1" applyBorder="1" applyAlignment="1">
      <alignment vertical="center"/>
    </xf>
    <xf numFmtId="0" fontId="3" fillId="0" borderId="0" xfId="3" applyNumberFormat="1" applyFont="1" applyFill="1" applyAlignment="1">
      <alignment vertical="top"/>
    </xf>
    <xf numFmtId="169" fontId="3" fillId="0" borderId="0" xfId="3" applyNumberFormat="1" applyFont="1" applyFill="1" applyBorder="1" applyAlignment="1">
      <alignment horizontal="right" wrapText="1"/>
    </xf>
    <xf numFmtId="0" fontId="2" fillId="18" borderId="0" xfId="0" applyFont="1" applyFill="1"/>
    <xf numFmtId="1" fontId="2" fillId="14" borderId="2" xfId="0" applyNumberFormat="1" applyFont="1" applyFill="1" applyBorder="1" applyAlignment="1">
      <alignment horizontal="center" vertical="center" wrapText="1"/>
    </xf>
    <xf numFmtId="0" fontId="2" fillId="23" borderId="0" xfId="3" applyNumberFormat="1" applyFont="1" applyFill="1"/>
    <xf numFmtId="0" fontId="3" fillId="23" borderId="0" xfId="0" applyFont="1" applyFill="1" applyBorder="1" applyAlignment="1">
      <alignment wrapText="1"/>
    </xf>
    <xf numFmtId="0" fontId="2" fillId="3" borderId="0" xfId="3" applyNumberFormat="1" applyFont="1" applyFill="1"/>
    <xf numFmtId="0" fontId="2" fillId="0" borderId="0" xfId="0" applyFont="1" applyAlignment="1">
      <alignment horizontal="left"/>
    </xf>
    <xf numFmtId="0" fontId="3" fillId="3" borderId="6" xfId="3" applyNumberFormat="1" applyFont="1" applyFill="1" applyBorder="1" applyAlignment="1">
      <alignment horizontal="center" vertical="center" wrapText="1"/>
    </xf>
    <xf numFmtId="0" fontId="2" fillId="11" borderId="4" xfId="0" applyFont="1" applyFill="1" applyBorder="1" applyAlignment="1">
      <alignment vertical="center"/>
    </xf>
    <xf numFmtId="14" fontId="2" fillId="0" borderId="2" xfId="0" applyNumberFormat="1" applyFont="1" applyBorder="1" applyAlignment="1">
      <alignment horizontal="center" vertical="center"/>
    </xf>
    <xf numFmtId="0" fontId="2" fillId="11" borderId="4" xfId="0" applyFont="1" applyFill="1" applyBorder="1" applyAlignment="1">
      <alignment horizontal="center" vertical="center"/>
    </xf>
    <xf numFmtId="0" fontId="2" fillId="11" borderId="2" xfId="0" applyFont="1" applyFill="1" applyBorder="1" applyAlignment="1">
      <alignment horizontal="center" vertical="center"/>
    </xf>
    <xf numFmtId="0" fontId="2" fillId="0" borderId="3" xfId="0" applyFont="1" applyBorder="1" applyAlignment="1">
      <alignment vertical="center" wrapText="1"/>
    </xf>
    <xf numFmtId="9" fontId="2" fillId="0" borderId="2" xfId="0" applyNumberFormat="1" applyFont="1" applyBorder="1" applyAlignment="1">
      <alignment horizontal="center" vertical="center" wrapText="1"/>
    </xf>
    <xf numFmtId="166" fontId="2" fillId="11" borderId="2" xfId="0" applyNumberFormat="1" applyFont="1" applyFill="1" applyBorder="1" applyAlignment="1">
      <alignment horizontal="center" vertical="center"/>
    </xf>
    <xf numFmtId="14" fontId="2" fillId="0" borderId="4" xfId="0" applyNumberFormat="1" applyFont="1" applyBorder="1" applyAlignment="1">
      <alignment vertical="center"/>
    </xf>
    <xf numFmtId="0" fontId="2" fillId="0" borderId="3" xfId="0" applyFont="1" applyBorder="1" applyAlignment="1">
      <alignment horizontal="left" vertical="center" wrapText="1"/>
    </xf>
    <xf numFmtId="1" fontId="2" fillId="11" borderId="4" xfId="0" applyNumberFormat="1" applyFont="1" applyFill="1" applyBorder="1" applyAlignment="1">
      <alignment horizontal="center" vertical="center"/>
    </xf>
    <xf numFmtId="0" fontId="11" fillId="18" borderId="4"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14" borderId="2" xfId="0" applyFont="1" applyFill="1" applyBorder="1" applyAlignment="1">
      <alignment vertical="center" wrapText="1" readingOrder="1"/>
    </xf>
    <xf numFmtId="0" fontId="2" fillId="0" borderId="13" xfId="0" applyFont="1" applyBorder="1" applyAlignment="1">
      <alignment horizontal="center" vertical="center" wrapText="1"/>
    </xf>
    <xf numFmtId="0" fontId="2" fillId="3" borderId="4" xfId="0" applyFont="1" applyFill="1" applyBorder="1" applyAlignment="1"/>
    <xf numFmtId="0" fontId="2" fillId="0" borderId="13" xfId="0" applyFont="1" applyFill="1" applyBorder="1" applyAlignment="1">
      <alignment horizontal="left" vertical="center" wrapText="1"/>
    </xf>
    <xf numFmtId="14" fontId="2" fillId="0" borderId="2" xfId="0" applyNumberFormat="1" applyFont="1" applyBorder="1" applyAlignment="1">
      <alignment vertical="center" wrapText="1"/>
    </xf>
    <xf numFmtId="165" fontId="2" fillId="0" borderId="2" xfId="0" applyNumberFormat="1" applyFont="1" applyBorder="1" applyAlignment="1">
      <alignment horizontal="center" vertical="center" wrapText="1"/>
    </xf>
    <xf numFmtId="0" fontId="2" fillId="0" borderId="3" xfId="0" applyFont="1" applyFill="1" applyBorder="1" applyAlignment="1">
      <alignment horizontal="left" vertical="center" wrapText="1"/>
    </xf>
    <xf numFmtId="14" fontId="3" fillId="0" borderId="0" xfId="3" applyNumberFormat="1" applyFont="1" applyFill="1" applyBorder="1" applyAlignment="1">
      <alignment wrapText="1"/>
    </xf>
    <xf numFmtId="0" fontId="3" fillId="18" borderId="0" xfId="0" applyFont="1" applyFill="1" applyAlignment="1">
      <alignment horizontal="center" wrapText="1"/>
    </xf>
    <xf numFmtId="0" fontId="2" fillId="0" borderId="11" xfId="0" applyFont="1" applyBorder="1" applyAlignment="1"/>
    <xf numFmtId="0" fontId="3" fillId="0" borderId="4" xfId="0" applyFont="1" applyBorder="1" applyAlignment="1"/>
    <xf numFmtId="0" fontId="2" fillId="14" borderId="4" xfId="0" applyNumberFormat="1" applyFont="1" applyFill="1" applyBorder="1" applyAlignment="1">
      <alignment vertical="center" wrapText="1" readingOrder="1"/>
    </xf>
    <xf numFmtId="172" fontId="2" fillId="0" borderId="4" xfId="0" applyNumberFormat="1" applyFont="1" applyBorder="1" applyAlignment="1">
      <alignment vertical="center" wrapText="1"/>
    </xf>
    <xf numFmtId="0" fontId="3" fillId="0" borderId="1" xfId="0" applyFont="1" applyFill="1" applyBorder="1" applyAlignment="1">
      <alignment horizontal="center" vertical="center" wrapText="1"/>
    </xf>
    <xf numFmtId="0" fontId="2" fillId="0" borderId="4" xfId="0" applyFont="1" applyFill="1" applyBorder="1" applyAlignment="1">
      <alignment vertical="center"/>
    </xf>
    <xf numFmtId="14" fontId="2" fillId="0" borderId="4" xfId="0" applyNumberFormat="1" applyFont="1" applyFill="1" applyBorder="1" applyAlignment="1">
      <alignment vertical="center"/>
    </xf>
    <xf numFmtId="0" fontId="3" fillId="3" borderId="2"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2" fillId="14" borderId="19" xfId="0" applyNumberFormat="1" applyFont="1" applyFill="1" applyBorder="1" applyAlignment="1">
      <alignment horizontal="justify" vertical="center" wrapText="1" readingOrder="1"/>
    </xf>
    <xf numFmtId="0" fontId="2" fillId="0" borderId="9" xfId="0" applyFont="1" applyBorder="1" applyAlignment="1">
      <alignment horizontal="justify" vertical="center" wrapText="1" readingOrder="1"/>
    </xf>
    <xf numFmtId="0" fontId="2" fillId="3" borderId="2" xfId="0" applyFont="1" applyFill="1" applyBorder="1" applyAlignment="1">
      <alignment horizontal="center" vertical="center" wrapText="1"/>
    </xf>
    <xf numFmtId="14" fontId="13" fillId="0" borderId="2" xfId="5" applyNumberFormat="1" applyFont="1" applyBorder="1" applyAlignment="1">
      <alignment horizontal="center" vertical="center" wrapText="1"/>
    </xf>
    <xf numFmtId="14" fontId="2" fillId="0" borderId="2" xfId="0" applyNumberFormat="1" applyFont="1" applyBorder="1" applyAlignment="1">
      <alignment vertical="center"/>
    </xf>
    <xf numFmtId="165" fontId="2" fillId="0" borderId="5" xfId="0" applyNumberFormat="1" applyFont="1" applyFill="1" applyBorder="1" applyAlignment="1">
      <alignment horizontal="center" vertical="center"/>
    </xf>
    <xf numFmtId="0" fontId="2" fillId="3" borderId="9" xfId="0" applyFont="1" applyFill="1" applyBorder="1" applyAlignment="1">
      <alignment horizontal="center"/>
    </xf>
    <xf numFmtId="0" fontId="2" fillId="0" borderId="5" xfId="0" applyFont="1" applyBorder="1" applyAlignment="1">
      <alignment horizontal="center"/>
    </xf>
    <xf numFmtId="14" fontId="13" fillId="0" borderId="4" xfId="5" applyNumberFormat="1" applyFont="1" applyFill="1" applyBorder="1" applyAlignment="1">
      <alignment vertical="center" wrapText="1"/>
    </xf>
    <xf numFmtId="165" fontId="2" fillId="0" borderId="4" xfId="0" applyNumberFormat="1" applyFont="1" applyFill="1" applyBorder="1" applyAlignment="1">
      <alignment vertical="center" wrapText="1"/>
    </xf>
    <xf numFmtId="0" fontId="2" fillId="24" borderId="2" xfId="0" applyFont="1" applyFill="1" applyBorder="1" applyAlignment="1">
      <alignment vertical="center"/>
    </xf>
    <xf numFmtId="14" fontId="13" fillId="0" borderId="2" xfId="5" applyNumberFormat="1" applyFont="1" applyFill="1" applyBorder="1" applyAlignment="1">
      <alignment vertical="center" wrapText="1"/>
    </xf>
    <xf numFmtId="14" fontId="2" fillId="0" borderId="2" xfId="0" applyNumberFormat="1" applyFont="1" applyFill="1" applyBorder="1" applyAlignment="1">
      <alignment vertical="center"/>
    </xf>
    <xf numFmtId="165" fontId="2" fillId="0" borderId="2" xfId="0" applyNumberFormat="1" applyFont="1" applyFill="1" applyBorder="1" applyAlignment="1">
      <alignment vertical="center" wrapText="1"/>
    </xf>
    <xf numFmtId="0" fontId="2" fillId="11" borderId="2" xfId="0" applyFont="1" applyFill="1" applyBorder="1" applyAlignment="1">
      <alignment vertical="center"/>
    </xf>
    <xf numFmtId="0" fontId="3" fillId="18" borderId="5" xfId="0" applyFont="1" applyFill="1" applyBorder="1" applyAlignment="1">
      <alignment horizontal="center" vertical="center" wrapText="1"/>
    </xf>
    <xf numFmtId="0" fontId="2" fillId="0" borderId="5" xfId="0" applyFont="1" applyFill="1" applyBorder="1" applyAlignment="1">
      <alignment vertical="center"/>
    </xf>
    <xf numFmtId="14" fontId="13" fillId="0" borderId="5" xfId="5" applyNumberFormat="1" applyFont="1" applyFill="1" applyBorder="1" applyAlignment="1">
      <alignment vertical="center" wrapText="1"/>
    </xf>
    <xf numFmtId="14" fontId="2" fillId="0" borderId="5" xfId="0" applyNumberFormat="1" applyFont="1" applyFill="1" applyBorder="1" applyAlignment="1">
      <alignment vertical="center"/>
    </xf>
    <xf numFmtId="165" fontId="2" fillId="0" borderId="5" xfId="0" applyNumberFormat="1" applyFont="1" applyFill="1" applyBorder="1" applyAlignment="1">
      <alignment vertical="center" wrapText="1"/>
    </xf>
    <xf numFmtId="0" fontId="2" fillId="11" borderId="5" xfId="0" applyFont="1" applyFill="1" applyBorder="1" applyAlignment="1">
      <alignment vertical="center"/>
    </xf>
    <xf numFmtId="0" fontId="3" fillId="0" borderId="4" xfId="0" applyFont="1" applyFill="1" applyBorder="1" applyAlignment="1">
      <alignment vertical="center"/>
    </xf>
    <xf numFmtId="0" fontId="2" fillId="3" borderId="2" xfId="0" applyFont="1" applyFill="1" applyBorder="1" applyAlignment="1"/>
    <xf numFmtId="1" fontId="2" fillId="11" borderId="2" xfId="0" applyNumberFormat="1" applyFont="1" applyFill="1" applyBorder="1" applyAlignment="1">
      <alignment vertical="center"/>
    </xf>
    <xf numFmtId="0" fontId="3" fillId="0" borderId="2" xfId="0" applyFont="1" applyFill="1" applyBorder="1" applyAlignment="1">
      <alignment vertical="center"/>
    </xf>
    <xf numFmtId="0" fontId="3" fillId="24" borderId="5" xfId="0" applyFont="1" applyFill="1" applyBorder="1" applyAlignment="1">
      <alignment horizontal="center" vertical="center" wrapText="1"/>
    </xf>
    <xf numFmtId="0" fontId="2" fillId="14" borderId="2" xfId="0" applyNumberFormat="1" applyFont="1" applyFill="1" applyBorder="1" applyAlignment="1">
      <alignment horizontal="justify" vertical="center" wrapText="1" readingOrder="1"/>
    </xf>
    <xf numFmtId="0" fontId="2" fillId="3" borderId="3" xfId="0" applyFont="1" applyFill="1" applyBorder="1"/>
    <xf numFmtId="0" fontId="2" fillId="0" borderId="6" xfId="0" applyFont="1" applyBorder="1"/>
    <xf numFmtId="0" fontId="3" fillId="3" borderId="1" xfId="0" applyFont="1" applyFill="1" applyBorder="1" applyAlignment="1">
      <alignment horizontal="center" vertical="center" wrapText="1"/>
    </xf>
    <xf numFmtId="0" fontId="2" fillId="0" borderId="9" xfId="0" applyFont="1" applyFill="1" applyBorder="1" applyAlignment="1">
      <alignment vertical="center"/>
    </xf>
    <xf numFmtId="14" fontId="13" fillId="0" borderId="9" xfId="5" applyNumberFormat="1" applyFont="1" applyFill="1" applyBorder="1" applyAlignment="1">
      <alignment vertical="center" wrapText="1"/>
    </xf>
    <xf numFmtId="14" fontId="2" fillId="0" borderId="9" xfId="0" applyNumberFormat="1" applyFont="1" applyFill="1" applyBorder="1" applyAlignment="1">
      <alignment vertical="center"/>
    </xf>
    <xf numFmtId="165" fontId="2" fillId="0" borderId="9" xfId="0" applyNumberFormat="1" applyFont="1" applyFill="1" applyBorder="1" applyAlignment="1">
      <alignment vertical="center" wrapText="1"/>
    </xf>
    <xf numFmtId="0" fontId="2" fillId="3" borderId="9" xfId="0" applyFont="1" applyFill="1" applyBorder="1" applyAlignment="1"/>
    <xf numFmtId="1" fontId="2" fillId="11" borderId="9" xfId="0" applyNumberFormat="1" applyFont="1" applyFill="1" applyBorder="1" applyAlignment="1">
      <alignment vertical="center"/>
    </xf>
    <xf numFmtId="166" fontId="2" fillId="11" borderId="2"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justify" vertical="center" wrapText="1" readingOrder="1"/>
    </xf>
    <xf numFmtId="14" fontId="13" fillId="0" borderId="0" xfId="5" applyNumberFormat="1" applyFont="1" applyFill="1" applyBorder="1" applyAlignment="1">
      <alignment horizontal="center" vertical="center" wrapText="1"/>
    </xf>
    <xf numFmtId="14" fontId="2" fillId="0" borderId="0" xfId="0" applyNumberFormat="1" applyFont="1" applyFill="1" applyBorder="1" applyAlignment="1">
      <alignment horizontal="center" vertical="center"/>
    </xf>
    <xf numFmtId="0" fontId="2" fillId="3" borderId="0" xfId="0" applyFont="1" applyFill="1" applyBorder="1" applyAlignment="1">
      <alignment horizontal="center"/>
    </xf>
    <xf numFmtId="1" fontId="2" fillId="11" borderId="0" xfId="0" applyNumberFormat="1" applyFont="1" applyFill="1" applyBorder="1" applyAlignment="1">
      <alignment horizontal="center" vertical="center"/>
    </xf>
    <xf numFmtId="0" fontId="3" fillId="25" borderId="0" xfId="0" applyFont="1" applyFill="1" applyBorder="1" applyAlignment="1">
      <alignment horizontal="center" vertical="center"/>
    </xf>
    <xf numFmtId="0" fontId="2" fillId="14" borderId="4" xfId="0" applyNumberFormat="1" applyFont="1" applyFill="1" applyBorder="1" applyAlignment="1">
      <alignment horizontal="justify" vertical="center" wrapText="1" readingOrder="1"/>
    </xf>
    <xf numFmtId="14" fontId="13" fillId="0" borderId="4" xfId="5" applyNumberFormat="1" applyFont="1" applyBorder="1" applyAlignment="1">
      <alignment horizontal="center" vertical="center" wrapText="1"/>
    </xf>
    <xf numFmtId="165" fontId="2" fillId="0" borderId="4" xfId="0" applyNumberFormat="1" applyFont="1" applyFill="1" applyBorder="1" applyAlignment="1">
      <alignment horizontal="center" vertical="center"/>
    </xf>
    <xf numFmtId="0" fontId="2" fillId="0" borderId="4" xfId="0" applyFont="1" applyBorder="1" applyAlignment="1">
      <alignment horizontal="center"/>
    </xf>
    <xf numFmtId="0" fontId="2" fillId="0" borderId="2" xfId="0" applyFont="1" applyBorder="1" applyAlignment="1">
      <alignment horizontal="center"/>
    </xf>
    <xf numFmtId="1" fontId="2" fillId="0" borderId="0" xfId="0" applyNumberFormat="1" applyFont="1" applyFill="1" applyBorder="1" applyAlignment="1">
      <alignment horizontal="center" vertical="center"/>
    </xf>
    <xf numFmtId="165" fontId="3" fillId="13" borderId="8" xfId="0" applyNumberFormat="1" applyFont="1" applyFill="1" applyBorder="1" applyAlignment="1">
      <alignment horizontal="center" vertical="center"/>
    </xf>
    <xf numFmtId="165" fontId="3" fillId="0" borderId="14" xfId="0" applyNumberFormat="1" applyFont="1" applyFill="1" applyBorder="1" applyAlignment="1">
      <alignment horizontal="center" vertical="center"/>
    </xf>
    <xf numFmtId="165" fontId="13" fillId="0" borderId="0" xfId="0" applyNumberFormat="1" applyFont="1" applyFill="1" applyBorder="1"/>
    <xf numFmtId="0" fontId="3" fillId="4" borderId="0" xfId="3" applyNumberFormat="1" applyFont="1" applyFill="1" applyAlignment="1">
      <alignment horizontal="left"/>
    </xf>
    <xf numFmtId="0" fontId="3" fillId="18" borderId="4" xfId="3" applyNumberFormat="1" applyFont="1" applyFill="1" applyBorder="1" applyAlignment="1">
      <alignment horizontal="center" vertical="center" wrapText="1"/>
    </xf>
    <xf numFmtId="9" fontId="12" fillId="0" borderId="2" xfId="2" applyFont="1" applyFill="1" applyBorder="1" applyAlignment="1" applyProtection="1">
      <alignment horizontal="justify" vertical="center" wrapText="1" readingOrder="1"/>
    </xf>
    <xf numFmtId="0" fontId="2" fillId="26" borderId="2" xfId="0" applyFont="1" applyFill="1" applyBorder="1" applyAlignment="1">
      <alignment horizontal="justify" vertical="center" wrapText="1" readingOrder="1"/>
    </xf>
    <xf numFmtId="14" fontId="12" fillId="0" borderId="2" xfId="0" applyNumberFormat="1" applyFont="1" applyFill="1" applyBorder="1" applyAlignment="1">
      <alignment horizontal="center" vertical="center" wrapText="1"/>
    </xf>
    <xf numFmtId="0" fontId="2" fillId="27" borderId="3" xfId="0" applyFont="1" applyFill="1" applyBorder="1" applyAlignment="1">
      <alignment horizontal="center" vertical="center" wrapText="1"/>
    </xf>
    <xf numFmtId="9" fontId="2" fillId="27" borderId="2" xfId="0" applyNumberFormat="1" applyFont="1" applyFill="1" applyBorder="1" applyAlignment="1">
      <alignment horizontal="center" vertical="center" wrapText="1"/>
    </xf>
    <xf numFmtId="14" fontId="2" fillId="22" borderId="2" xfId="0" applyNumberFormat="1" applyFont="1" applyFill="1" applyBorder="1" applyAlignment="1">
      <alignment horizontal="center" vertical="center" wrapText="1"/>
    </xf>
    <xf numFmtId="165" fontId="2" fillId="28" borderId="2" xfId="0" applyNumberFormat="1" applyFont="1" applyFill="1" applyBorder="1" applyAlignment="1">
      <alignment horizontal="center" vertical="center" wrapText="1"/>
    </xf>
    <xf numFmtId="0" fontId="3" fillId="29" borderId="4" xfId="0" applyFont="1" applyFill="1" applyBorder="1" applyAlignment="1">
      <alignment horizontal="center" vertical="center" wrapText="1"/>
    </xf>
    <xf numFmtId="0" fontId="2" fillId="27" borderId="13" xfId="0" applyFont="1" applyFill="1" applyBorder="1" applyAlignment="1">
      <alignment horizontal="center" vertical="center" wrapText="1"/>
    </xf>
    <xf numFmtId="0" fontId="2" fillId="27" borderId="4" xfId="0" applyFont="1" applyFill="1" applyBorder="1" applyAlignment="1">
      <alignment horizontal="justify" vertical="center" wrapText="1" readingOrder="1"/>
    </xf>
    <xf numFmtId="9" fontId="2" fillId="27" borderId="4" xfId="0" applyNumberFormat="1" applyFont="1" applyFill="1" applyBorder="1" applyAlignment="1">
      <alignment horizontal="center" vertical="center" wrapText="1"/>
    </xf>
    <xf numFmtId="165" fontId="2" fillId="28" borderId="13" xfId="0" applyNumberFormat="1" applyFont="1" applyFill="1" applyBorder="1" applyAlignment="1">
      <alignment horizontal="center" vertical="center" wrapText="1"/>
    </xf>
    <xf numFmtId="165" fontId="3" fillId="3" borderId="13" xfId="3" applyNumberFormat="1" applyFont="1" applyFill="1" applyBorder="1" applyAlignment="1">
      <alignment horizontal="center" vertical="center" wrapText="1"/>
    </xf>
    <xf numFmtId="166" fontId="2" fillId="11" borderId="5" xfId="0" applyNumberFormat="1" applyFont="1" applyFill="1" applyBorder="1"/>
    <xf numFmtId="0" fontId="2" fillId="11" borderId="5" xfId="0" applyFont="1" applyFill="1" applyBorder="1"/>
    <xf numFmtId="14" fontId="12" fillId="0" borderId="2" xfId="0" applyNumberFormat="1" applyFont="1" applyFill="1" applyBorder="1" applyAlignment="1">
      <alignment vertical="center" wrapText="1"/>
    </xf>
    <xf numFmtId="0" fontId="3" fillId="0" borderId="0" xfId="3" applyNumberFormat="1" applyFont="1" applyFill="1" applyBorder="1" applyAlignment="1">
      <alignment horizontal="center" vertical="center" wrapText="1"/>
    </xf>
    <xf numFmtId="14" fontId="2" fillId="0" borderId="2" xfId="0" applyNumberFormat="1" applyFont="1" applyFill="1" applyBorder="1" applyAlignment="1">
      <alignment vertical="center" wrapText="1"/>
    </xf>
    <xf numFmtId="1" fontId="3" fillId="2" borderId="2" xfId="3" applyNumberFormat="1" applyFont="1" applyFill="1" applyBorder="1" applyAlignment="1">
      <alignment horizontal="center" vertical="center" wrapText="1"/>
    </xf>
    <xf numFmtId="165" fontId="2" fillId="0" borderId="0" xfId="0" applyNumberFormat="1" applyFont="1"/>
    <xf numFmtId="0" fontId="3" fillId="18" borderId="0" xfId="0" applyFont="1" applyFill="1" applyAlignment="1">
      <alignment horizontal="center" vertical="center"/>
    </xf>
    <xf numFmtId="0" fontId="3" fillId="0" borderId="0" xfId="0" applyFont="1" applyFill="1" applyAlignment="1">
      <alignment horizontal="center" vertical="center"/>
    </xf>
    <xf numFmtId="0" fontId="2" fillId="27" borderId="2" xfId="0" applyFont="1" applyFill="1" applyBorder="1" applyAlignment="1">
      <alignment horizontal="center" vertical="center" wrapText="1"/>
    </xf>
    <xf numFmtId="14" fontId="12" fillId="26" borderId="2" xfId="5" applyNumberFormat="1" applyFont="1" applyFill="1" applyBorder="1" applyAlignment="1">
      <alignment horizontal="center" vertical="center" wrapText="1"/>
    </xf>
    <xf numFmtId="14" fontId="2" fillId="26" borderId="2" xfId="0" applyNumberFormat="1" applyFont="1" applyFill="1" applyBorder="1" applyAlignment="1">
      <alignment vertical="center"/>
    </xf>
    <xf numFmtId="165" fontId="2" fillId="26" borderId="2" xfId="0" applyNumberFormat="1" applyFont="1" applyFill="1" applyBorder="1" applyAlignment="1">
      <alignment horizontal="center" vertical="center" wrapText="1"/>
    </xf>
    <xf numFmtId="0" fontId="2" fillId="22" borderId="2" xfId="0" applyFont="1" applyFill="1" applyBorder="1" applyAlignment="1">
      <alignment horizontal="justify" vertical="center" wrapText="1" readingOrder="1"/>
    </xf>
    <xf numFmtId="0" fontId="2" fillId="22" borderId="2" xfId="0" applyNumberFormat="1" applyFont="1" applyFill="1" applyBorder="1" applyAlignment="1">
      <alignment horizontal="center" vertical="center" wrapText="1"/>
    </xf>
    <xf numFmtId="0" fontId="18" fillId="18"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9" fontId="2" fillId="22" borderId="2" xfId="0" applyNumberFormat="1" applyFont="1" applyFill="1" applyBorder="1" applyAlignment="1">
      <alignment horizontal="center" vertical="center" wrapText="1"/>
    </xf>
    <xf numFmtId="1" fontId="2" fillId="22" borderId="2" xfId="0" applyNumberFormat="1" applyFont="1" applyFill="1" applyBorder="1" applyAlignment="1">
      <alignment horizontal="center" vertical="center" wrapText="1"/>
    </xf>
    <xf numFmtId="9" fontId="2" fillId="27" borderId="2" xfId="0" applyNumberFormat="1" applyFont="1" applyFill="1" applyBorder="1" applyAlignment="1" applyProtection="1">
      <alignment vertical="center" wrapText="1"/>
    </xf>
    <xf numFmtId="14" fontId="2" fillId="22" borderId="2" xfId="0" applyNumberFormat="1" applyFont="1" applyFill="1" applyBorder="1" applyAlignment="1">
      <alignment vertical="center" wrapText="1"/>
    </xf>
    <xf numFmtId="165" fontId="12" fillId="30" borderId="2" xfId="0" applyNumberFormat="1" applyFont="1" applyFill="1" applyBorder="1" applyAlignment="1">
      <alignment horizontal="center" vertical="center" wrapText="1"/>
    </xf>
    <xf numFmtId="0" fontId="2" fillId="29" borderId="3" xfId="0" applyFont="1" applyFill="1" applyBorder="1" applyAlignment="1">
      <alignment horizontal="center" vertical="center" wrapText="1"/>
    </xf>
    <xf numFmtId="0" fontId="2" fillId="22" borderId="2" xfId="0" applyNumberFormat="1" applyFont="1" applyFill="1" applyBorder="1" applyAlignment="1">
      <alignment horizontal="justify" vertical="center" wrapText="1" readingOrder="1"/>
    </xf>
    <xf numFmtId="0" fontId="2" fillId="0" borderId="18" xfId="0" applyFont="1" applyFill="1" applyBorder="1" applyAlignment="1">
      <alignment horizontal="center" vertical="center"/>
    </xf>
    <xf numFmtId="0" fontId="2" fillId="27" borderId="2" xfId="0" applyFont="1" applyFill="1" applyBorder="1" applyAlignment="1">
      <alignment vertical="center" wrapText="1" readingOrder="1"/>
    </xf>
    <xf numFmtId="172" fontId="2" fillId="0" borderId="2" xfId="0" applyNumberFormat="1" applyFont="1" applyFill="1" applyBorder="1" applyAlignment="1">
      <alignment horizontal="center" vertical="center" wrapText="1"/>
    </xf>
    <xf numFmtId="165" fontId="2" fillId="28" borderId="2" xfId="0" applyNumberFormat="1" applyFont="1" applyFill="1" applyBorder="1" applyAlignment="1">
      <alignment horizontal="center" vertical="center"/>
    </xf>
    <xf numFmtId="0" fontId="3" fillId="31" borderId="4" xfId="0" applyFont="1" applyFill="1" applyBorder="1" applyAlignment="1">
      <alignment horizontal="center" vertical="center"/>
    </xf>
    <xf numFmtId="2" fontId="3" fillId="2" borderId="5" xfId="3" applyNumberFormat="1" applyFont="1" applyFill="1" applyBorder="1" applyAlignment="1">
      <alignment horizontal="center" vertical="center" wrapText="1"/>
    </xf>
    <xf numFmtId="0" fontId="2" fillId="26" borderId="3" xfId="0" applyFont="1" applyFill="1" applyBorder="1" applyAlignment="1">
      <alignment horizontal="center" vertical="center"/>
    </xf>
    <xf numFmtId="0" fontId="2" fillId="26" borderId="2" xfId="0" applyFont="1" applyFill="1" applyBorder="1" applyAlignment="1">
      <alignment horizontal="justify" vertical="center" readingOrder="1"/>
    </xf>
    <xf numFmtId="9" fontId="2" fillId="26" borderId="2" xfId="0" applyNumberFormat="1" applyFont="1" applyFill="1" applyBorder="1" applyAlignment="1">
      <alignment horizontal="center" vertical="center" wrapText="1"/>
    </xf>
    <xf numFmtId="14" fontId="2" fillId="26" borderId="2" xfId="0" applyNumberFormat="1" applyFont="1" applyFill="1" applyBorder="1" applyAlignment="1">
      <alignment horizontal="center" vertical="center"/>
    </xf>
    <xf numFmtId="0" fontId="3" fillId="32" borderId="2" xfId="0" applyFont="1" applyFill="1" applyBorder="1" applyAlignment="1">
      <alignment horizontal="center" vertical="center" wrapText="1"/>
    </xf>
    <xf numFmtId="0" fontId="2" fillId="26" borderId="2" xfId="0" applyNumberFormat="1" applyFont="1" applyFill="1" applyBorder="1" applyAlignment="1">
      <alignment horizontal="center" vertical="center"/>
    </xf>
    <xf numFmtId="0" fontId="2" fillId="26" borderId="7" xfId="0" applyFont="1" applyFill="1" applyBorder="1" applyAlignment="1">
      <alignment horizontal="center" vertical="center"/>
    </xf>
    <xf numFmtId="14" fontId="2" fillId="0" borderId="2" xfId="0" applyNumberFormat="1" applyFont="1" applyFill="1" applyBorder="1" applyAlignment="1">
      <alignment horizontal="justify" vertical="center" wrapText="1" readingOrder="1"/>
    </xf>
    <xf numFmtId="1" fontId="2" fillId="0" borderId="2" xfId="0" applyNumberFormat="1" applyFont="1" applyFill="1" applyBorder="1" applyAlignment="1">
      <alignment horizontal="center" vertical="center"/>
    </xf>
    <xf numFmtId="0" fontId="2" fillId="26" borderId="2" xfId="0" applyFont="1" applyFill="1" applyBorder="1" applyAlignment="1">
      <alignment horizontal="center" vertical="center"/>
    </xf>
    <xf numFmtId="0" fontId="2" fillId="18" borderId="18" xfId="0" applyFont="1" applyFill="1" applyBorder="1" applyAlignment="1">
      <alignment horizontal="center" vertical="center"/>
    </xf>
    <xf numFmtId="0" fontId="2" fillId="29" borderId="13" xfId="0" applyFont="1" applyFill="1" applyBorder="1" applyAlignment="1">
      <alignment vertical="center" wrapText="1"/>
    </xf>
    <xf numFmtId="0" fontId="2" fillId="0" borderId="2" xfId="0" applyFont="1" applyFill="1" applyBorder="1" applyAlignment="1">
      <alignment horizontal="left" vertical="center" wrapText="1" readingOrder="1"/>
    </xf>
    <xf numFmtId="14" fontId="12" fillId="0" borderId="2" xfId="5" applyNumberFormat="1" applyFont="1" applyFill="1" applyBorder="1" applyAlignment="1">
      <alignment horizontal="center" vertical="center" wrapText="1"/>
    </xf>
    <xf numFmtId="0" fontId="17" fillId="0" borderId="4" xfId="0" applyFont="1" applyFill="1" applyBorder="1" applyAlignment="1">
      <alignment horizontal="center"/>
    </xf>
    <xf numFmtId="166" fontId="2" fillId="0" borderId="2" xfId="0" applyNumberFormat="1" applyFont="1" applyFill="1" applyBorder="1"/>
    <xf numFmtId="0" fontId="2" fillId="0" borderId="2" xfId="0" applyFont="1" applyFill="1" applyBorder="1"/>
    <xf numFmtId="0" fontId="3" fillId="18" borderId="18" xfId="0" applyFont="1" applyFill="1" applyBorder="1" applyAlignment="1">
      <alignment horizontal="center" vertical="center" wrapText="1"/>
    </xf>
    <xf numFmtId="166" fontId="2" fillId="0" borderId="5" xfId="0" applyNumberFormat="1" applyFont="1" applyFill="1" applyBorder="1"/>
    <xf numFmtId="0" fontId="2" fillId="0" borderId="5" xfId="0" applyFont="1" applyFill="1" applyBorder="1"/>
    <xf numFmtId="0" fontId="3" fillId="0" borderId="18" xfId="0" applyFont="1" applyFill="1" applyBorder="1" applyAlignment="1">
      <alignment horizontal="center" vertical="center" wrapText="1"/>
    </xf>
    <xf numFmtId="0" fontId="2" fillId="0" borderId="2" xfId="0" applyNumberFormat="1" applyFont="1" applyFill="1" applyBorder="1" applyAlignment="1">
      <alignment horizontal="justify" vertical="center" wrapText="1" readingOrder="1"/>
    </xf>
    <xf numFmtId="0" fontId="3" fillId="18" borderId="0" xfId="0" applyFont="1" applyFill="1" applyBorder="1" applyAlignment="1">
      <alignment horizontal="center" vertical="center" wrapText="1"/>
    </xf>
    <xf numFmtId="0" fontId="2" fillId="0" borderId="20" xfId="0" applyFont="1" applyFill="1" applyBorder="1" applyAlignment="1">
      <alignment horizontal="center" vertical="center"/>
    </xf>
    <xf numFmtId="0" fontId="3" fillId="0" borderId="8" xfId="3" applyNumberFormat="1" applyFont="1" applyBorder="1" applyAlignment="1">
      <alignment horizontal="center"/>
    </xf>
    <xf numFmtId="0" fontId="3" fillId="0" borderId="3" xfId="0" applyFont="1" applyFill="1" applyBorder="1" applyAlignment="1">
      <alignment horizontal="center" vertical="center" wrapText="1"/>
    </xf>
    <xf numFmtId="0" fontId="2" fillId="27" borderId="8" xfId="0" applyFont="1" applyFill="1" applyBorder="1" applyAlignment="1">
      <alignment horizontal="center" vertical="center" wrapText="1"/>
    </xf>
    <xf numFmtId="0" fontId="2" fillId="0" borderId="8" xfId="0" applyFont="1" applyFill="1" applyBorder="1" applyAlignment="1">
      <alignment horizontal="justify" vertical="center" wrapText="1" readingOrder="1"/>
    </xf>
    <xf numFmtId="0" fontId="2" fillId="27" borderId="8" xfId="0" applyFont="1" applyFill="1" applyBorder="1" applyAlignment="1">
      <alignment horizontal="justify" vertical="center" wrapText="1" readingOrder="1"/>
    </xf>
    <xf numFmtId="9" fontId="2" fillId="27" borderId="8" xfId="0" applyNumberFormat="1" applyFont="1" applyFill="1" applyBorder="1" applyAlignment="1">
      <alignment horizontal="center" vertical="center" wrapText="1"/>
    </xf>
    <xf numFmtId="14" fontId="2" fillId="22" borderId="8" xfId="0" applyNumberFormat="1" applyFont="1" applyFill="1" applyBorder="1" applyAlignment="1">
      <alignment horizontal="center" vertical="center" wrapText="1"/>
    </xf>
    <xf numFmtId="165" fontId="2" fillId="28" borderId="8" xfId="0" applyNumberFormat="1" applyFont="1" applyFill="1" applyBorder="1" applyAlignment="1">
      <alignment horizontal="center" vertical="center" wrapText="1"/>
    </xf>
    <xf numFmtId="0" fontId="2" fillId="3" borderId="8" xfId="0" applyFont="1" applyFill="1" applyBorder="1"/>
    <xf numFmtId="0" fontId="3" fillId="2" borderId="0" xfId="3" applyNumberFormat="1" applyFont="1" applyFill="1" applyBorder="1" applyAlignment="1">
      <alignment horizontal="center" vertical="center" wrapText="1"/>
    </xf>
    <xf numFmtId="0" fontId="2" fillId="3" borderId="0" xfId="0" applyFont="1" applyFill="1" applyBorder="1"/>
    <xf numFmtId="166" fontId="2" fillId="2" borderId="0" xfId="0" applyNumberFormat="1" applyFont="1" applyFill="1"/>
    <xf numFmtId="0" fontId="3" fillId="18" borderId="0" xfId="0" applyFont="1" applyFill="1"/>
    <xf numFmtId="0" fontId="3" fillId="0" borderId="2" xfId="0" applyFont="1" applyBorder="1" applyAlignment="1">
      <alignment horizontal="center"/>
    </xf>
    <xf numFmtId="0" fontId="3" fillId="18" borderId="0" xfId="0" applyFont="1" applyFill="1" applyAlignment="1">
      <alignment wrapText="1"/>
    </xf>
    <xf numFmtId="0" fontId="3" fillId="14" borderId="2" xfId="0" applyFont="1" applyFill="1" applyBorder="1" applyAlignment="1">
      <alignment horizontal="center" vertical="center"/>
    </xf>
    <xf numFmtId="0" fontId="8" fillId="14" borderId="2" xfId="0" applyFont="1" applyFill="1" applyBorder="1" applyAlignment="1">
      <alignment horizontal="justify" vertical="center" wrapText="1" readingOrder="1"/>
    </xf>
    <xf numFmtId="9" fontId="2" fillId="3" borderId="2" xfId="0" applyNumberFormat="1" applyFont="1" applyFill="1" applyBorder="1" applyAlignment="1">
      <alignment horizontal="justify" vertical="center" wrapText="1" readingOrder="1"/>
    </xf>
    <xf numFmtId="14" fontId="2" fillId="3" borderId="2" xfId="0" applyNumberFormat="1" applyFont="1" applyFill="1" applyBorder="1" applyAlignment="1">
      <alignment horizontal="center" vertical="center" wrapText="1" readingOrder="1"/>
    </xf>
    <xf numFmtId="165" fontId="12" fillId="33" borderId="2" xfId="0" applyNumberFormat="1" applyFont="1" applyFill="1" applyBorder="1" applyAlignment="1">
      <alignment horizontal="center" vertical="center" wrapText="1" readingOrder="1"/>
    </xf>
    <xf numFmtId="0" fontId="3" fillId="18" borderId="2" xfId="0" applyFont="1" applyFill="1" applyBorder="1" applyAlignment="1">
      <alignment horizontal="left" vertical="center"/>
    </xf>
    <xf numFmtId="0" fontId="3" fillId="0" borderId="2" xfId="0" applyFont="1" applyFill="1" applyBorder="1" applyAlignment="1">
      <alignment horizontal="left" vertical="center"/>
    </xf>
    <xf numFmtId="14" fontId="2" fillId="3" borderId="2" xfId="0" applyNumberFormat="1" applyFont="1" applyFill="1" applyBorder="1" applyAlignment="1">
      <alignment horizontal="justify" vertical="center" wrapText="1" readingOrder="1"/>
    </xf>
    <xf numFmtId="165" fontId="12" fillId="33" borderId="2" xfId="0" applyNumberFormat="1" applyFont="1" applyFill="1" applyBorder="1" applyAlignment="1">
      <alignment horizontal="justify" vertical="center" wrapText="1" readingOrder="1"/>
    </xf>
    <xf numFmtId="0" fontId="2" fillId="14" borderId="0" xfId="0" applyFont="1" applyFill="1" applyBorder="1" applyAlignment="1">
      <alignment horizontal="justify" vertical="center" wrapText="1" readingOrder="1"/>
    </xf>
    <xf numFmtId="0" fontId="8" fillId="14" borderId="0" xfId="0" applyFont="1" applyFill="1" applyBorder="1" applyAlignment="1">
      <alignment horizontal="justify" vertical="center" wrapText="1" readingOrder="1"/>
    </xf>
    <xf numFmtId="0" fontId="2" fillId="3" borderId="0" xfId="0" applyFont="1" applyFill="1" applyBorder="1" applyAlignment="1">
      <alignment horizontal="justify" vertical="center" wrapText="1" readingOrder="1"/>
    </xf>
    <xf numFmtId="0" fontId="13" fillId="0" borderId="0" xfId="0" applyFont="1" applyFill="1" applyBorder="1" applyAlignment="1">
      <alignment horizontal="justify" vertical="center" wrapText="1" readingOrder="1"/>
    </xf>
    <xf numFmtId="9" fontId="2" fillId="3" borderId="0" xfId="0" applyNumberFormat="1" applyFont="1" applyFill="1" applyBorder="1" applyAlignment="1">
      <alignment horizontal="justify" vertical="center" wrapText="1" readingOrder="1"/>
    </xf>
    <xf numFmtId="0" fontId="3" fillId="14" borderId="0" xfId="0" applyFont="1" applyFill="1" applyBorder="1" applyAlignment="1">
      <alignment horizontal="center" vertical="center"/>
    </xf>
    <xf numFmtId="0" fontId="3" fillId="34" borderId="0" xfId="0" applyFont="1" applyFill="1"/>
    <xf numFmtId="0" fontId="8" fillId="0" borderId="0" xfId="0" applyFont="1" applyFill="1" applyBorder="1" applyAlignment="1">
      <alignment horizontal="justify" vertical="center" wrapText="1" readingOrder="1"/>
    </xf>
    <xf numFmtId="9" fontId="2" fillId="0" borderId="0" xfId="0" applyNumberFormat="1" applyFont="1" applyFill="1" applyBorder="1" applyAlignment="1">
      <alignment horizontal="justify" vertical="center" wrapText="1" readingOrder="1"/>
    </xf>
    <xf numFmtId="166" fontId="2" fillId="2" borderId="0" xfId="0" applyNumberFormat="1" applyFont="1" applyFill="1" applyBorder="1" applyAlignment="1">
      <alignment horizontal="center" vertical="center"/>
    </xf>
    <xf numFmtId="166" fontId="2" fillId="0" borderId="2" xfId="0" applyNumberFormat="1" applyFont="1" applyFill="1" applyBorder="1" applyAlignment="1">
      <alignment horizontal="center" vertical="center"/>
    </xf>
    <xf numFmtId="166" fontId="2" fillId="0" borderId="0" xfId="0" applyNumberFormat="1" applyFont="1" applyFill="1" applyBorder="1" applyAlignment="1">
      <alignment horizontal="center" vertical="center"/>
    </xf>
    <xf numFmtId="166" fontId="2" fillId="0" borderId="0" xfId="0" applyNumberFormat="1" applyFont="1" applyFill="1" applyAlignment="1">
      <alignment horizontal="center" vertical="center"/>
    </xf>
    <xf numFmtId="0" fontId="7" fillId="4" borderId="0" xfId="3" applyNumberFormat="1" applyFont="1" applyFill="1" applyBorder="1" applyAlignment="1">
      <alignment horizontal="left"/>
    </xf>
    <xf numFmtId="0" fontId="7" fillId="0" borderId="0" xfId="3" applyNumberFormat="1" applyFont="1" applyFill="1" applyAlignment="1">
      <alignment vertical="top"/>
    </xf>
    <xf numFmtId="0" fontId="7" fillId="4" borderId="0" xfId="3" applyNumberFormat="1" applyFont="1" applyFill="1" applyBorder="1" applyAlignment="1">
      <alignment horizontal="left" wrapText="1"/>
    </xf>
    <xf numFmtId="14" fontId="7" fillId="4" borderId="0" xfId="3" applyNumberFormat="1" applyFont="1" applyFill="1" applyAlignment="1">
      <alignment horizontal="left"/>
    </xf>
    <xf numFmtId="169" fontId="7" fillId="0" borderId="0" xfId="3" applyNumberFormat="1" applyFont="1" applyFill="1" applyBorder="1" applyAlignment="1">
      <alignment wrapText="1"/>
    </xf>
    <xf numFmtId="0" fontId="7" fillId="0" borderId="0" xfId="3" applyNumberFormat="1" applyFont="1" applyFill="1" applyBorder="1" applyAlignment="1">
      <alignment horizontal="center" vertical="center" wrapText="1"/>
    </xf>
    <xf numFmtId="169" fontId="7" fillId="0" borderId="0" xfId="0" applyNumberFormat="1" applyFont="1" applyFill="1" applyBorder="1" applyAlignment="1">
      <alignment wrapText="1"/>
    </xf>
    <xf numFmtId="166" fontId="2" fillId="0" borderId="0" xfId="0" applyNumberFormat="1" applyFont="1" applyFill="1" applyBorder="1"/>
    <xf numFmtId="0" fontId="7" fillId="6" borderId="0" xfId="3" applyNumberFormat="1" applyFont="1" applyFill="1" applyBorder="1" applyAlignment="1">
      <alignment horizontal="left" wrapText="1"/>
    </xf>
    <xf numFmtId="0" fontId="7" fillId="0" borderId="2" xfId="3" applyNumberFormat="1" applyFont="1" applyBorder="1" applyAlignment="1">
      <alignment horizontal="center" vertical="center"/>
    </xf>
    <xf numFmtId="165" fontId="7" fillId="3" borderId="3"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7" fillId="2" borderId="2" xfId="3" applyNumberFormat="1" applyFont="1" applyFill="1" applyBorder="1" applyAlignment="1">
      <alignment horizontal="center" vertical="center" wrapText="1"/>
    </xf>
    <xf numFmtId="166" fontId="7" fillId="2" borderId="2" xfId="3"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vertical="center" wrapText="1"/>
    </xf>
    <xf numFmtId="9" fontId="2" fillId="3" borderId="2" xfId="0" applyNumberFormat="1" applyFont="1" applyFill="1" applyBorder="1" applyAlignment="1">
      <alignment horizontal="center" vertical="center" wrapText="1"/>
    </xf>
    <xf numFmtId="14" fontId="20" fillId="0" borderId="2" xfId="0" applyNumberFormat="1" applyFont="1" applyFill="1" applyBorder="1" applyAlignment="1">
      <alignment horizontal="left" vertical="center" wrapText="1"/>
    </xf>
    <xf numFmtId="165" fontId="20" fillId="0" borderId="2" xfId="0" applyNumberFormat="1" applyFont="1" applyFill="1" applyBorder="1" applyAlignment="1">
      <alignment horizontal="center" vertical="center" wrapText="1"/>
    </xf>
    <xf numFmtId="0" fontId="7" fillId="0" borderId="5" xfId="3" applyNumberFormat="1" applyFont="1" applyFill="1" applyBorder="1" applyAlignment="1">
      <alignment horizontal="center"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wrapText="1"/>
    </xf>
    <xf numFmtId="0" fontId="20" fillId="0" borderId="9"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 fillId="14" borderId="2" xfId="0" applyFont="1" applyFill="1" applyBorder="1" applyAlignment="1">
      <alignment horizontal="center" vertical="center"/>
    </xf>
    <xf numFmtId="0" fontId="21" fillId="0" borderId="2" xfId="0" applyFont="1" applyFill="1" applyBorder="1" applyAlignment="1">
      <alignment horizontal="left" vertical="center" wrapText="1"/>
    </xf>
    <xf numFmtId="2" fontId="2" fillId="2" borderId="2" xfId="0" applyNumberFormat="1" applyFont="1" applyFill="1" applyBorder="1" applyAlignment="1">
      <alignment horizontal="center" vertical="center"/>
    </xf>
    <xf numFmtId="0" fontId="3" fillId="0" borderId="14" xfId="0" applyFont="1" applyFill="1" applyBorder="1" applyAlignment="1">
      <alignment horizontal="center" vertical="center"/>
    </xf>
    <xf numFmtId="165" fontId="10" fillId="3" borderId="0" xfId="0" applyNumberFormat="1" applyFont="1" applyFill="1" applyBorder="1"/>
    <xf numFmtId="0" fontId="19" fillId="18" borderId="2" xfId="0" applyFont="1" applyFill="1" applyBorder="1" applyAlignment="1">
      <alignment horizontal="left" vertical="center" wrapText="1"/>
    </xf>
    <xf numFmtId="0" fontId="9" fillId="0" borderId="2" xfId="0" applyFont="1" applyBorder="1" applyAlignment="1">
      <alignment horizontal="justify" vertical="center"/>
    </xf>
    <xf numFmtId="0" fontId="9" fillId="0" borderId="2" xfId="0" applyFont="1" applyBorder="1" applyAlignment="1">
      <alignment vertical="center" wrapText="1"/>
    </xf>
    <xf numFmtId="165" fontId="10" fillId="3" borderId="2" xfId="0" applyNumberFormat="1" applyFont="1" applyFill="1" applyBorder="1" applyAlignment="1">
      <alignment horizontal="center" vertical="center"/>
    </xf>
    <xf numFmtId="166" fontId="2" fillId="0" borderId="0" xfId="0" applyNumberFormat="1" applyFont="1" applyBorder="1"/>
    <xf numFmtId="0" fontId="9" fillId="0" borderId="0" xfId="0" applyFont="1" applyAlignment="1">
      <alignment vertical="center"/>
    </xf>
    <xf numFmtId="14" fontId="8" fillId="0" borderId="2" xfId="0" applyNumberFormat="1" applyFont="1" applyBorder="1" applyAlignment="1">
      <alignment horizontal="center" vertical="center" wrapText="1"/>
    </xf>
    <xf numFmtId="165" fontId="3" fillId="0" borderId="5" xfId="3" applyNumberFormat="1" applyFont="1" applyFill="1" applyBorder="1" applyAlignment="1">
      <alignment horizontal="center" vertical="center" wrapText="1"/>
    </xf>
    <xf numFmtId="165" fontId="3" fillId="0" borderId="2" xfId="3" applyNumberFormat="1" applyFont="1" applyFill="1" applyBorder="1" applyAlignment="1">
      <alignment horizontal="center" vertical="center" wrapText="1"/>
    </xf>
    <xf numFmtId="0" fontId="7" fillId="11" borderId="5" xfId="3" applyNumberFormat="1" applyFont="1" applyFill="1" applyBorder="1" applyAlignment="1">
      <alignment horizontal="center" vertical="center" wrapText="1"/>
    </xf>
    <xf numFmtId="166" fontId="2" fillId="36" borderId="2" xfId="3" applyNumberFormat="1" applyFont="1" applyFill="1" applyBorder="1" applyAlignment="1">
      <alignment horizontal="center" vertical="center" wrapText="1"/>
    </xf>
    <xf numFmtId="9" fontId="3" fillId="2" borderId="5" xfId="3"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0" fontId="3" fillId="2" borderId="5" xfId="3"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3" borderId="2" xfId="0" applyFont="1" applyFill="1" applyBorder="1" applyAlignment="1">
      <alignment horizontal="justify" vertical="center" wrapText="1"/>
    </xf>
    <xf numFmtId="0" fontId="2" fillId="3" borderId="2" xfId="0" applyFont="1" applyFill="1" applyBorder="1" applyAlignment="1">
      <alignment vertical="center" wrapText="1" readingOrder="1"/>
    </xf>
    <xf numFmtId="0" fontId="8" fillId="3" borderId="5" xfId="0" applyFont="1" applyFill="1" applyBorder="1" applyAlignment="1">
      <alignment horizontal="center" vertical="center" wrapText="1"/>
    </xf>
    <xf numFmtId="0" fontId="2" fillId="3" borderId="2" xfId="3" applyNumberFormat="1" applyFont="1" applyFill="1" applyBorder="1" applyAlignment="1">
      <alignment horizontal="center" vertical="center" wrapText="1"/>
    </xf>
    <xf numFmtId="0" fontId="2" fillId="3" borderId="2" xfId="3" applyNumberFormat="1" applyFont="1" applyFill="1" applyBorder="1" applyAlignment="1">
      <alignment horizontal="justify" vertical="center" wrapText="1" readingOrder="1"/>
    </xf>
    <xf numFmtId="0" fontId="2" fillId="0" borderId="4" xfId="0" applyFont="1" applyBorder="1" applyAlignment="1">
      <alignment horizontal="center" vertical="center"/>
    </xf>
    <xf numFmtId="0" fontId="3" fillId="13" borderId="3" xfId="0" applyFont="1" applyFill="1" applyBorder="1" applyAlignment="1">
      <alignment horizontal="center" vertical="center"/>
    </xf>
    <xf numFmtId="0" fontId="3" fillId="13" borderId="8" xfId="0" applyFont="1" applyFill="1" applyBorder="1" applyAlignment="1">
      <alignment horizontal="center" vertical="center"/>
    </xf>
    <xf numFmtId="0" fontId="3" fillId="3" borderId="4" xfId="3"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readingOrder="1"/>
    </xf>
    <xf numFmtId="0" fontId="13" fillId="0" borderId="4" xfId="0" applyFont="1" applyFill="1" applyBorder="1" applyAlignment="1">
      <alignment horizontal="center" vertical="center" wrapText="1"/>
    </xf>
    <xf numFmtId="0" fontId="3" fillId="2" borderId="5" xfId="3" applyNumberFormat="1" applyFont="1" applyFill="1" applyBorder="1" applyAlignment="1">
      <alignment horizontal="center" vertical="center" wrapText="1"/>
    </xf>
    <xf numFmtId="0" fontId="3" fillId="0" borderId="5" xfId="3" applyNumberFormat="1" applyFont="1" applyFill="1" applyBorder="1" applyAlignment="1">
      <alignment horizontal="center" vertical="center" wrapText="1"/>
    </xf>
    <xf numFmtId="0" fontId="3" fillId="3" borderId="5" xfId="3" applyNumberFormat="1" applyFont="1" applyFill="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13" xfId="3" applyNumberFormat="1" applyFont="1" applyBorder="1" applyAlignment="1">
      <alignment horizontal="center" vertical="center" wrapText="1"/>
    </xf>
    <xf numFmtId="0" fontId="3" fillId="0" borderId="4" xfId="3" applyNumberFormat="1" applyFont="1" applyBorder="1" applyAlignment="1">
      <alignment horizontal="center" vertical="center" wrapText="1"/>
    </xf>
    <xf numFmtId="0" fontId="3" fillId="0" borderId="5" xfId="3" applyNumberFormat="1" applyFont="1" applyBorder="1" applyAlignment="1">
      <alignment horizontal="center" vertical="center" wrapText="1"/>
    </xf>
    <xf numFmtId="0" fontId="3" fillId="0" borderId="4" xfId="3" applyNumberFormat="1" applyFont="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29" borderId="13" xfId="0" applyFont="1" applyFill="1" applyBorder="1" applyAlignment="1">
      <alignment horizontal="center" vertical="center" wrapText="1"/>
    </xf>
    <xf numFmtId="0" fontId="2" fillId="27" borderId="2" xfId="0" applyFont="1" applyFill="1" applyBorder="1" applyAlignment="1">
      <alignment horizontal="justify" vertical="center" wrapText="1" readingOrder="1"/>
    </xf>
    <xf numFmtId="0" fontId="12" fillId="0" borderId="13" xfId="0" applyFont="1" applyFill="1" applyBorder="1" applyAlignment="1">
      <alignment horizontal="center" vertical="center" wrapText="1"/>
    </xf>
    <xf numFmtId="0" fontId="12" fillId="0" borderId="2" xfId="0" applyFont="1" applyFill="1" applyBorder="1" applyAlignment="1">
      <alignment horizontal="justify" vertical="center" wrapText="1" readingOrder="1"/>
    </xf>
    <xf numFmtId="0" fontId="3" fillId="0" borderId="2" xfId="0" applyFont="1" applyFill="1" applyBorder="1" applyAlignment="1">
      <alignment horizontal="center" vertical="center"/>
    </xf>
    <xf numFmtId="0" fontId="2" fillId="3" borderId="2" xfId="0" applyFont="1" applyFill="1" applyBorder="1" applyAlignment="1">
      <alignment horizontal="center"/>
    </xf>
    <xf numFmtId="1" fontId="2" fillId="11" borderId="2" xfId="0" applyNumberFormat="1" applyFont="1" applyFill="1" applyBorder="1" applyAlignment="1">
      <alignment horizontal="center" vertical="center"/>
    </xf>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13" fillId="0" borderId="2" xfId="5"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2" fillId="0" borderId="4" xfId="0" applyFont="1" applyFill="1" applyBorder="1" applyAlignment="1">
      <alignment horizontal="justify" vertical="center" wrapText="1" readingOrder="1"/>
    </xf>
    <xf numFmtId="0" fontId="2" fillId="0" borderId="5" xfId="0" applyFont="1" applyFill="1" applyBorder="1" applyAlignment="1">
      <alignment horizontal="justify" vertical="center" wrapText="1" readingOrder="1"/>
    </xf>
    <xf numFmtId="0" fontId="2" fillId="3" borderId="4" xfId="0" applyFont="1" applyFill="1" applyBorder="1" applyAlignment="1">
      <alignment horizontal="center"/>
    </xf>
    <xf numFmtId="0" fontId="2" fillId="3" borderId="5" xfId="0" applyFont="1" applyFill="1" applyBorder="1" applyAlignment="1">
      <alignment horizontal="center"/>
    </xf>
    <xf numFmtId="0" fontId="3" fillId="0" borderId="3" xfId="3" applyNumberFormat="1" applyFont="1" applyBorder="1" applyAlignment="1">
      <alignment horizontal="center"/>
    </xf>
    <xf numFmtId="0" fontId="3" fillId="0" borderId="6" xfId="3" applyNumberFormat="1" applyFont="1" applyBorder="1" applyAlignment="1">
      <alignment horizontal="center"/>
    </xf>
    <xf numFmtId="165" fontId="2" fillId="16" borderId="4" xfId="0" applyNumberFormat="1" applyFont="1" applyFill="1" applyBorder="1" applyAlignment="1">
      <alignment horizontal="center" vertical="center"/>
    </xf>
    <xf numFmtId="165" fontId="2" fillId="16" borderId="5" xfId="0" applyNumberFormat="1" applyFont="1" applyFill="1" applyBorder="1" applyAlignment="1">
      <alignment horizontal="center" vertical="center"/>
    </xf>
    <xf numFmtId="0" fontId="2" fillId="14" borderId="2" xfId="0" applyFont="1" applyFill="1" applyBorder="1" applyAlignment="1">
      <alignment horizontal="justify" vertical="center" wrapText="1" readingOrder="1"/>
    </xf>
    <xf numFmtId="0" fontId="2" fillId="0" borderId="2" xfId="0" applyFont="1" applyBorder="1" applyAlignment="1">
      <alignment horizontal="justify" vertical="center" wrapText="1" readingOrder="1"/>
    </xf>
    <xf numFmtId="166" fontId="3" fillId="2" borderId="4" xfId="3" applyNumberFormat="1" applyFont="1" applyFill="1" applyBorder="1" applyAlignment="1">
      <alignment horizontal="center" vertical="center" wrapText="1"/>
    </xf>
    <xf numFmtId="166" fontId="3" fillId="2" borderId="5" xfId="3" applyNumberFormat="1" applyFont="1" applyFill="1" applyBorder="1" applyAlignment="1">
      <alignment horizontal="center" vertical="center" wrapText="1"/>
    </xf>
    <xf numFmtId="14" fontId="2" fillId="22" borderId="4" xfId="0" applyNumberFormat="1" applyFont="1" applyFill="1" applyBorder="1" applyAlignment="1">
      <alignment horizontal="center" vertical="center" wrapText="1"/>
    </xf>
    <xf numFmtId="167" fontId="3" fillId="0" borderId="0" xfId="0" applyNumberFormat="1" applyFont="1" applyFill="1" applyBorder="1" applyAlignment="1">
      <alignment horizontal="center" wrapText="1"/>
    </xf>
    <xf numFmtId="0" fontId="7" fillId="3" borderId="14" xfId="3" applyNumberFormat="1" applyFont="1" applyFill="1" applyBorder="1" applyAlignment="1">
      <alignment horizontal="center" vertical="center" wrapText="1"/>
    </xf>
    <xf numFmtId="0" fontId="3" fillId="3" borderId="2" xfId="3"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7" fillId="0" borderId="2" xfId="3" applyNumberFormat="1" applyFont="1" applyBorder="1" applyAlignment="1">
      <alignment horizontal="center" vertical="center" wrapText="1"/>
    </xf>
    <xf numFmtId="0" fontId="3" fillId="2" borderId="2" xfId="3" applyNumberFormat="1" applyFont="1" applyFill="1" applyBorder="1" applyAlignment="1">
      <alignment horizontal="center" vertical="center" wrapText="1"/>
    </xf>
    <xf numFmtId="14" fontId="2" fillId="0" borderId="4"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2" xfId="0" applyFont="1" applyBorder="1" applyAlignment="1">
      <alignment horizontal="center" vertical="center" wrapText="1"/>
    </xf>
    <xf numFmtId="165" fontId="2" fillId="3" borderId="4" xfId="0"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5" xfId="3" applyNumberFormat="1" applyFont="1" applyBorder="1" applyAlignment="1">
      <alignment horizontal="center" vertical="center" wrapText="1"/>
    </xf>
    <xf numFmtId="0" fontId="13" fillId="3" borderId="2" xfId="0" applyFont="1" applyFill="1" applyBorder="1" applyAlignment="1">
      <alignment vertical="center" wrapText="1" readingOrder="1"/>
    </xf>
    <xf numFmtId="0" fontId="13" fillId="3" borderId="4"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9" xfId="0" applyFont="1" applyFill="1" applyBorder="1" applyAlignment="1">
      <alignment vertical="center" wrapText="1" readingOrder="1"/>
    </xf>
    <xf numFmtId="0" fontId="2" fillId="3" borderId="19" xfId="0" applyFont="1" applyFill="1" applyBorder="1" applyAlignment="1">
      <alignment horizontal="justify" vertical="center" wrapText="1" readingOrder="1"/>
    </xf>
    <xf numFmtId="0" fontId="2" fillId="3" borderId="4" xfId="0" applyFont="1" applyFill="1" applyBorder="1" applyAlignment="1">
      <alignment horizontal="justify" vertical="center" wrapText="1" readingOrder="1"/>
    </xf>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readingOrder="1"/>
    </xf>
    <xf numFmtId="0" fontId="12" fillId="3" borderId="13" xfId="0" applyFont="1" applyFill="1" applyBorder="1" applyAlignment="1">
      <alignment horizontal="center" vertical="center" wrapText="1"/>
    </xf>
    <xf numFmtId="0" fontId="12" fillId="3" borderId="2" xfId="0" applyFont="1" applyFill="1" applyBorder="1" applyAlignment="1">
      <alignment horizontal="justify" vertical="center" wrapText="1" readingOrder="1"/>
    </xf>
    <xf numFmtId="0" fontId="2" fillId="37"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1" fontId="2" fillId="3" borderId="2" xfId="0" applyNumberFormat="1" applyFont="1" applyFill="1" applyBorder="1" applyAlignment="1">
      <alignment horizontal="center" vertical="center" wrapText="1"/>
    </xf>
    <xf numFmtId="14"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165" fontId="2" fillId="0" borderId="2" xfId="0" applyNumberFormat="1" applyFont="1" applyFill="1" applyBorder="1" applyAlignment="1">
      <alignment horizontal="center" vertical="center" wrapText="1"/>
    </xf>
    <xf numFmtId="0" fontId="2" fillId="0" borderId="1" xfId="0" applyFont="1" applyFill="1" applyBorder="1"/>
    <xf numFmtId="10" fontId="9" fillId="0" borderId="2" xfId="3" applyNumberFormat="1" applyFont="1" applyBorder="1"/>
    <xf numFmtId="0" fontId="3" fillId="11" borderId="2" xfId="0" applyFont="1" applyFill="1" applyBorder="1" applyAlignment="1">
      <alignment horizontal="center" vertical="center"/>
    </xf>
    <xf numFmtId="0" fontId="3" fillId="12" borderId="3" xfId="0" applyFont="1" applyFill="1" applyBorder="1" applyAlignment="1">
      <alignment horizontal="center" vertical="center"/>
    </xf>
    <xf numFmtId="0" fontId="7" fillId="4" borderId="0" xfId="3" applyNumberFormat="1" applyFont="1" applyFill="1" applyBorder="1" applyAlignment="1">
      <alignment wrapText="1"/>
    </xf>
    <xf numFmtId="0" fontId="9" fillId="0" borderId="0" xfId="3" applyNumberFormat="1" applyFont="1" applyFill="1"/>
    <xf numFmtId="0" fontId="7" fillId="0" borderId="0" xfId="0" applyFont="1" applyBorder="1" applyAlignment="1">
      <alignment horizontal="center" vertical="center"/>
    </xf>
    <xf numFmtId="0" fontId="9" fillId="0" borderId="0" xfId="3" applyNumberFormat="1" applyFont="1" applyFill="1" applyBorder="1" applyAlignment="1"/>
    <xf numFmtId="0" fontId="9" fillId="0" borderId="0" xfId="3" applyNumberFormat="1" applyFont="1" applyBorder="1" applyAlignment="1"/>
    <xf numFmtId="0" fontId="7" fillId="4" borderId="0" xfId="3" applyNumberFormat="1" applyFont="1" applyFill="1" applyAlignment="1">
      <alignment horizontal="left" vertical="top" readingOrder="1"/>
    </xf>
    <xf numFmtId="0" fontId="9" fillId="0" borderId="0" xfId="3" applyNumberFormat="1" applyFont="1" applyAlignment="1"/>
    <xf numFmtId="167" fontId="7" fillId="5" borderId="0" xfId="3" applyNumberFormat="1" applyFont="1" applyFill="1" applyBorder="1" applyAlignment="1">
      <alignment horizontal="left" wrapText="1" readingOrder="1"/>
    </xf>
    <xf numFmtId="0" fontId="7" fillId="6" borderId="0" xfId="3" applyNumberFormat="1" applyFont="1" applyFill="1" applyBorder="1" applyAlignment="1">
      <alignment wrapText="1"/>
    </xf>
    <xf numFmtId="0" fontId="7" fillId="0" borderId="0" xfId="3" applyNumberFormat="1" applyFont="1" applyBorder="1" applyAlignment="1">
      <alignment wrapText="1"/>
    </xf>
    <xf numFmtId="0" fontId="9" fillId="0" borderId="0" xfId="3" applyNumberFormat="1" applyFont="1"/>
    <xf numFmtId="0" fontId="3" fillId="7" borderId="7" xfId="3" applyNumberFormat="1" applyFont="1" applyFill="1" applyBorder="1" applyAlignment="1">
      <alignment horizontal="center" vertical="center"/>
    </xf>
    <xf numFmtId="0" fontId="2" fillId="3" borderId="2" xfId="0" applyFont="1" applyFill="1" applyBorder="1" applyAlignment="1" applyProtection="1">
      <alignment horizontal="justify" vertical="center" wrapText="1" readingOrder="1"/>
      <protection locked="0"/>
    </xf>
    <xf numFmtId="14" fontId="2" fillId="3" borderId="2" xfId="0" applyNumberFormat="1" applyFont="1" applyFill="1" applyBorder="1" applyAlignment="1">
      <alignment horizontal="center" vertical="center" wrapText="1"/>
    </xf>
    <xf numFmtId="0" fontId="2" fillId="8" borderId="2" xfId="3" applyNumberFormat="1" applyFont="1" applyFill="1" applyBorder="1" applyAlignment="1">
      <alignment horizontal="center" vertical="center" wrapText="1"/>
    </xf>
    <xf numFmtId="9" fontId="2" fillId="36" borderId="2" xfId="3" applyNumberFormat="1" applyFont="1" applyFill="1" applyBorder="1" applyAlignment="1">
      <alignment horizontal="center" vertical="center" wrapText="1"/>
    </xf>
    <xf numFmtId="0" fontId="3" fillId="8" borderId="2" xfId="3" applyNumberFormat="1" applyFont="1" applyFill="1" applyBorder="1" applyAlignment="1">
      <alignment horizontal="center" vertical="center" wrapText="1"/>
    </xf>
    <xf numFmtId="0" fontId="2" fillId="3" borderId="2" xfId="3" applyNumberFormat="1" applyFont="1" applyFill="1" applyBorder="1" applyAlignment="1"/>
    <xf numFmtId="1" fontId="2" fillId="3" borderId="2" xfId="3" applyNumberFormat="1" applyFont="1" applyFill="1" applyBorder="1" applyAlignment="1"/>
    <xf numFmtId="0" fontId="2" fillId="0" borderId="2" xfId="3" applyNumberFormat="1" applyFont="1" applyBorder="1" applyAlignment="1">
      <alignment vertical="center"/>
    </xf>
    <xf numFmtId="168" fontId="2" fillId="0" borderId="2" xfId="3" applyNumberFormat="1" applyFont="1" applyBorder="1"/>
    <xf numFmtId="0" fontId="2" fillId="10" borderId="3" xfId="3" applyNumberFormat="1" applyFont="1" applyFill="1" applyBorder="1" applyAlignment="1">
      <alignment horizontal="center"/>
    </xf>
    <xf numFmtId="0" fontId="2" fillId="0" borderId="0" xfId="3" applyNumberFormat="1" applyFont="1" applyBorder="1" applyAlignment="1">
      <alignment vertical="center"/>
    </xf>
    <xf numFmtId="0" fontId="2" fillId="0" borderId="0" xfId="3" applyNumberFormat="1" applyFont="1" applyBorder="1" applyAlignment="1">
      <alignment vertical="center" wrapText="1"/>
    </xf>
    <xf numFmtId="0" fontId="7" fillId="0" borderId="0" xfId="3" applyNumberFormat="1" applyFont="1" applyFill="1" applyAlignment="1">
      <alignment horizontal="left" vertical="top"/>
    </xf>
    <xf numFmtId="169" fontId="7" fillId="5" borderId="0" xfId="3" applyNumberFormat="1" applyFont="1" applyFill="1" applyBorder="1" applyAlignment="1">
      <alignment wrapText="1"/>
    </xf>
    <xf numFmtId="0" fontId="7" fillId="0" borderId="0" xfId="0" applyNumberFormat="1" applyFont="1" applyFill="1" applyBorder="1" applyAlignment="1">
      <alignment wrapText="1"/>
    </xf>
    <xf numFmtId="0" fontId="3" fillId="14" borderId="2" xfId="0" applyFont="1" applyFill="1" applyBorder="1" applyAlignment="1">
      <alignment horizontal="center" vertical="center" wrapText="1"/>
    </xf>
    <xf numFmtId="0" fontId="2" fillId="14" borderId="2" xfId="0" applyFont="1" applyFill="1" applyBorder="1" applyAlignment="1">
      <alignment horizontal="left" vertical="center" wrapText="1"/>
    </xf>
    <xf numFmtId="0" fontId="2" fillId="15" borderId="2" xfId="0" applyFont="1" applyFill="1" applyBorder="1" applyAlignment="1">
      <alignment horizontal="center" vertical="center" wrapText="1"/>
    </xf>
    <xf numFmtId="170" fontId="2" fillId="0" borderId="2" xfId="4" applyNumberFormat="1" applyFont="1" applyFill="1" applyBorder="1" applyAlignment="1">
      <alignment horizontal="center" vertical="center" wrapText="1"/>
    </xf>
    <xf numFmtId="171" fontId="2" fillId="15" borderId="2" xfId="0" applyNumberFormat="1" applyFont="1" applyFill="1" applyBorder="1" applyAlignment="1">
      <alignment horizontal="center" vertical="center" wrapText="1"/>
    </xf>
    <xf numFmtId="9" fontId="2" fillId="9" borderId="2" xfId="3" applyNumberFormat="1" applyFont="1" applyFill="1" applyBorder="1" applyAlignment="1">
      <alignment horizontal="center" vertical="center"/>
    </xf>
    <xf numFmtId="2" fontId="2" fillId="9" borderId="2" xfId="3" applyNumberFormat="1" applyFont="1" applyFill="1" applyBorder="1" applyAlignment="1">
      <alignment horizontal="center" vertical="center"/>
    </xf>
    <xf numFmtId="0" fontId="2" fillId="0" borderId="2" xfId="3" applyNumberFormat="1" applyFont="1" applyBorder="1" applyAlignment="1">
      <alignment horizontal="left" vertical="center" wrapText="1"/>
    </xf>
    <xf numFmtId="10" fontId="2" fillId="0" borderId="2" xfId="3" applyNumberFormat="1" applyFont="1" applyBorder="1" applyAlignment="1">
      <alignment horizontal="center" vertical="center"/>
    </xf>
    <xf numFmtId="165" fontId="3" fillId="3" borderId="0" xfId="0" applyNumberFormat="1"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3" applyNumberFormat="1" applyFont="1" applyFill="1" applyBorder="1" applyAlignment="1">
      <alignment horizontal="left" wrapText="1" readingOrder="1"/>
    </xf>
    <xf numFmtId="167" fontId="3" fillId="5" borderId="0" xfId="3" applyNumberFormat="1" applyFont="1" applyFill="1" applyBorder="1" applyAlignment="1">
      <alignment horizontal="justify" vertical="distributed" wrapText="1" readingOrder="1"/>
    </xf>
    <xf numFmtId="0" fontId="7" fillId="17" borderId="0" xfId="3" applyNumberFormat="1" applyFont="1" applyFill="1" applyBorder="1" applyAlignment="1">
      <alignment vertical="center"/>
    </xf>
    <xf numFmtId="0" fontId="3" fillId="0" borderId="7" xfId="3" applyNumberFormat="1" applyFont="1" applyFill="1" applyBorder="1" applyAlignment="1">
      <alignment horizontal="center" vertical="center"/>
    </xf>
    <xf numFmtId="0" fontId="3" fillId="0" borderId="12" xfId="3" applyNumberFormat="1" applyFont="1" applyFill="1" applyBorder="1" applyAlignment="1">
      <alignment horizontal="center" vertical="center"/>
    </xf>
    <xf numFmtId="0" fontId="7" fillId="17" borderId="5" xfId="3" applyNumberFormat="1" applyFont="1" applyFill="1" applyBorder="1" applyAlignment="1">
      <alignment vertical="center"/>
    </xf>
    <xf numFmtId="0" fontId="17" fillId="0" borderId="0" xfId="0" applyFont="1" applyFill="1" applyBorder="1"/>
    <xf numFmtId="0" fontId="8" fillId="0" borderId="2" xfId="0" applyFont="1" applyBorder="1" applyAlignment="1">
      <alignment horizontal="center" vertical="center" wrapText="1"/>
    </xf>
    <xf numFmtId="14" fontId="8" fillId="3" borderId="2" xfId="0" applyNumberFormat="1" applyFont="1" applyFill="1" applyBorder="1" applyAlignment="1">
      <alignment horizontal="center" vertical="center" wrapText="1"/>
    </xf>
    <xf numFmtId="165" fontId="8" fillId="16" borderId="2" xfId="1" applyNumberFormat="1" applyFont="1" applyFill="1" applyBorder="1" applyAlignment="1">
      <alignment vertical="center" wrapText="1"/>
    </xf>
    <xf numFmtId="9" fontId="8" fillId="0" borderId="2" xfId="0" applyNumberFormat="1" applyFont="1" applyBorder="1" applyAlignment="1">
      <alignment horizontal="center" vertical="center" wrapText="1"/>
    </xf>
    <xf numFmtId="14" fontId="8" fillId="0" borderId="2" xfId="0" applyNumberFormat="1" applyFont="1" applyBorder="1" applyAlignment="1">
      <alignment vertical="center" wrapText="1"/>
    </xf>
    <xf numFmtId="165" fontId="2" fillId="16" borderId="2" xfId="1" applyNumberFormat="1" applyFont="1" applyFill="1" applyBorder="1" applyAlignment="1">
      <alignment vertical="center" wrapText="1"/>
    </xf>
    <xf numFmtId="0" fontId="2" fillId="0" borderId="2" xfId="3" applyNumberFormat="1" applyFont="1" applyBorder="1" applyAlignment="1"/>
    <xf numFmtId="0" fontId="2" fillId="0" borderId="1" xfId="0" applyFont="1" applyFill="1" applyBorder="1" applyAlignment="1">
      <alignment horizontal="center"/>
    </xf>
    <xf numFmtId="0" fontId="2" fillId="0" borderId="0" xfId="3" applyNumberFormat="1" applyFont="1" applyBorder="1" applyAlignment="1">
      <alignment horizontal="left" vertical="center" wrapText="1"/>
    </xf>
    <xf numFmtId="14" fontId="3" fillId="6" borderId="0" xfId="0" applyNumberFormat="1" applyFont="1" applyFill="1" applyBorder="1" applyAlignment="1">
      <alignment horizontal="left" wrapText="1"/>
    </xf>
    <xf numFmtId="0" fontId="2" fillId="0" borderId="0" xfId="3" applyNumberFormat="1" applyFont="1" applyFill="1" applyBorder="1" applyAlignment="1">
      <alignment horizontal="center" vertical="center" wrapText="1"/>
    </xf>
    <xf numFmtId="0" fontId="2" fillId="0" borderId="0" xfId="3" applyNumberFormat="1" applyFont="1" applyFill="1" applyBorder="1" applyAlignment="1">
      <alignment horizontal="left" vertical="center"/>
    </xf>
    <xf numFmtId="165" fontId="2" fillId="0" borderId="0" xfId="3" applyNumberFormat="1" applyFont="1" applyFill="1" applyBorder="1" applyAlignment="1">
      <alignment horizontal="left" vertical="center"/>
    </xf>
    <xf numFmtId="166" fontId="2" fillId="0" borderId="0" xfId="3" applyNumberFormat="1" applyFont="1" applyFill="1" applyBorder="1" applyAlignment="1">
      <alignment horizontal="left" vertical="center"/>
    </xf>
    <xf numFmtId="0" fontId="3" fillId="0" borderId="0" xfId="3" applyNumberFormat="1" applyFont="1" applyFill="1" applyBorder="1" applyAlignment="1">
      <alignment horizontal="center"/>
    </xf>
    <xf numFmtId="10" fontId="2" fillId="0" borderId="0" xfId="3" applyNumberFormat="1" applyFont="1" applyFill="1" applyBorder="1"/>
    <xf numFmtId="0" fontId="7" fillId="17" borderId="1" xfId="3" applyNumberFormat="1" applyFont="1" applyFill="1" applyBorder="1" applyAlignment="1">
      <alignment vertical="center"/>
    </xf>
    <xf numFmtId="0" fontId="7" fillId="0" borderId="0" xfId="0" applyFont="1" applyFill="1" applyBorder="1" applyAlignment="1">
      <alignment horizontal="center" vertical="center"/>
    </xf>
    <xf numFmtId="0" fontId="9" fillId="0" borderId="0" xfId="3" applyNumberFormat="1" applyFont="1" applyFill="1" applyAlignment="1"/>
    <xf numFmtId="9" fontId="2" fillId="2" borderId="4" xfId="0" applyNumberFormat="1" applyFont="1" applyFill="1" applyBorder="1" applyAlignment="1">
      <alignment horizontal="center" vertical="center"/>
    </xf>
    <xf numFmtId="0" fontId="2" fillId="0" borderId="1" xfId="0" applyFont="1" applyFill="1" applyBorder="1" applyAlignment="1"/>
    <xf numFmtId="9" fontId="2" fillId="2" borderId="2" xfId="5" applyFont="1" applyFill="1" applyBorder="1" applyAlignment="1">
      <alignment horizontal="center" vertical="center" wrapText="1"/>
    </xf>
    <xf numFmtId="9" fontId="2" fillId="2" borderId="0" xfId="5" applyFont="1" applyFill="1" applyBorder="1" applyAlignment="1">
      <alignment horizontal="center" vertical="center" wrapText="1"/>
    </xf>
    <xf numFmtId="165" fontId="2" fillId="0" borderId="14" xfId="0" applyNumberFormat="1" applyFont="1" applyFill="1" applyBorder="1" applyAlignment="1">
      <alignment horizontal="center" vertical="center" wrapText="1"/>
    </xf>
    <xf numFmtId="0" fontId="2" fillId="3" borderId="14" xfId="3" applyNumberFormat="1" applyFont="1" applyFill="1" applyBorder="1" applyAlignment="1">
      <alignment horizontal="left" vertical="center"/>
    </xf>
    <xf numFmtId="9" fontId="2" fillId="2" borderId="14" xfId="5" applyFont="1" applyFill="1" applyBorder="1" applyAlignment="1">
      <alignment horizontal="center" vertical="center" wrapText="1"/>
    </xf>
    <xf numFmtId="0" fontId="2" fillId="2" borderId="14" xfId="0" applyFont="1" applyFill="1" applyBorder="1"/>
    <xf numFmtId="0" fontId="2" fillId="0" borderId="11" xfId="0" applyFont="1" applyBorder="1"/>
    <xf numFmtId="0" fontId="3" fillId="0" borderId="0" xfId="3" applyNumberFormat="1" applyFont="1" applyBorder="1" applyAlignment="1">
      <alignment horizontal="center" wrapText="1"/>
    </xf>
    <xf numFmtId="9" fontId="9" fillId="0" borderId="14" xfId="3" applyNumberFormat="1" applyFont="1" applyFill="1" applyBorder="1" applyAlignment="1">
      <alignment horizontal="center" vertical="center"/>
    </xf>
    <xf numFmtId="9" fontId="9" fillId="9" borderId="2" xfId="3" applyNumberFormat="1" applyFont="1" applyFill="1" applyBorder="1" applyAlignment="1">
      <alignment horizontal="center" vertical="center"/>
    </xf>
    <xf numFmtId="9" fontId="9" fillId="0" borderId="0" xfId="3"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2" fillId="2" borderId="2" xfId="0" applyNumberFormat="1" applyFont="1" applyFill="1" applyBorder="1" applyAlignment="1">
      <alignment horizontal="center" vertical="center"/>
    </xf>
    <xf numFmtId="9" fontId="2" fillId="2" borderId="2" xfId="2" applyFont="1" applyFill="1" applyBorder="1" applyAlignment="1">
      <alignment horizontal="center" vertical="center"/>
    </xf>
    <xf numFmtId="9" fontId="3" fillId="0" borderId="2" xfId="3" applyNumberFormat="1" applyFont="1" applyFill="1" applyBorder="1" applyAlignment="1">
      <alignment horizontal="center" vertical="center" wrapText="1"/>
    </xf>
    <xf numFmtId="9" fontId="3" fillId="0" borderId="5" xfId="3" applyNumberFormat="1" applyFont="1" applyFill="1" applyBorder="1" applyAlignment="1">
      <alignment horizontal="center" vertical="center" wrapText="1"/>
    </xf>
    <xf numFmtId="9" fontId="3" fillId="2" borderId="2" xfId="3" applyNumberFormat="1" applyFont="1" applyFill="1" applyBorder="1" applyAlignment="1">
      <alignment horizontal="center" vertical="center" wrapText="1"/>
    </xf>
    <xf numFmtId="9" fontId="2" fillId="2" borderId="2" xfId="3" applyNumberFormat="1" applyFont="1" applyFill="1" applyBorder="1" applyAlignment="1">
      <alignment horizontal="center" vertical="center"/>
    </xf>
    <xf numFmtId="10" fontId="3" fillId="2" borderId="2" xfId="3"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0" fontId="2" fillId="0" borderId="3" xfId="0" applyFont="1" applyFill="1" applyBorder="1"/>
    <xf numFmtId="9" fontId="2" fillId="11" borderId="2" xfId="2" applyFont="1" applyFill="1" applyBorder="1" applyAlignment="1">
      <alignment horizontal="center" vertical="center"/>
    </xf>
    <xf numFmtId="9" fontId="2" fillId="11" borderId="4" xfId="2" applyFont="1" applyFill="1" applyBorder="1" applyAlignment="1">
      <alignment horizontal="center" vertical="center"/>
    </xf>
    <xf numFmtId="10" fontId="2" fillId="11" borderId="4" xfId="0" applyNumberFormat="1" applyFont="1" applyFill="1" applyBorder="1" applyAlignment="1">
      <alignment horizontal="center" vertical="center"/>
    </xf>
    <xf numFmtId="9" fontId="2" fillId="11" borderId="2" xfId="0" applyNumberFormat="1" applyFont="1" applyFill="1" applyBorder="1" applyAlignment="1">
      <alignment horizontal="center" vertical="center"/>
    </xf>
    <xf numFmtId="9" fontId="2" fillId="11" borderId="4" xfId="0" applyNumberFormat="1" applyFont="1" applyFill="1" applyBorder="1" applyAlignment="1">
      <alignment horizontal="center" vertical="center"/>
    </xf>
    <xf numFmtId="9" fontId="2" fillId="11" borderId="2" xfId="0" applyNumberFormat="1" applyFont="1" applyFill="1" applyBorder="1" applyAlignment="1">
      <alignment vertical="center"/>
    </xf>
    <xf numFmtId="9" fontId="2" fillId="11" borderId="5" xfId="0" applyNumberFormat="1" applyFont="1" applyFill="1" applyBorder="1" applyAlignment="1">
      <alignment vertical="center"/>
    </xf>
    <xf numFmtId="9" fontId="2" fillId="11" borderId="9" xfId="0" applyNumberFormat="1" applyFont="1" applyFill="1" applyBorder="1" applyAlignment="1">
      <alignment vertical="center"/>
    </xf>
    <xf numFmtId="9" fontId="2" fillId="11" borderId="0" xfId="0" applyNumberFormat="1" applyFont="1" applyFill="1" applyBorder="1" applyAlignment="1">
      <alignment horizontal="center" vertical="center"/>
    </xf>
    <xf numFmtId="9" fontId="17" fillId="0" borderId="0" xfId="0" applyNumberFormat="1" applyFont="1" applyFill="1" applyBorder="1" applyAlignment="1">
      <alignment horizontal="center" vertical="center"/>
    </xf>
    <xf numFmtId="0" fontId="2" fillId="0" borderId="10" xfId="0" applyFont="1" applyFill="1" applyBorder="1"/>
    <xf numFmtId="0" fontId="2" fillId="11" borderId="5" xfId="0" applyFont="1" applyFill="1" applyBorder="1" applyAlignment="1">
      <alignment horizontal="center" vertical="center"/>
    </xf>
    <xf numFmtId="10" fontId="2" fillId="2" borderId="2" xfId="0" applyNumberFormat="1" applyFont="1" applyFill="1" applyBorder="1" applyAlignment="1">
      <alignment horizontal="center" vertical="center"/>
    </xf>
    <xf numFmtId="9" fontId="2" fillId="0" borderId="2"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0" fontId="2" fillId="0" borderId="10" xfId="0" applyFont="1" applyBorder="1"/>
    <xf numFmtId="9" fontId="2" fillId="2" borderId="5" xfId="0" applyNumberFormat="1" applyFont="1" applyFill="1" applyBorder="1" applyAlignment="1">
      <alignment horizontal="center" vertical="center"/>
    </xf>
    <xf numFmtId="9" fontId="3" fillId="2" borderId="0" xfId="3"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Border="1" applyAlignment="1">
      <alignment horizontal="center" vertical="center"/>
    </xf>
    <xf numFmtId="0" fontId="26" fillId="0" borderId="0" xfId="0" applyFont="1" applyAlignment="1">
      <alignment horizontal="center" vertical="center"/>
    </xf>
    <xf numFmtId="0" fontId="26" fillId="0" borderId="0" xfId="0" applyFont="1"/>
    <xf numFmtId="0" fontId="3" fillId="0" borderId="0" xfId="0" applyFont="1" applyFill="1" applyAlignment="1">
      <alignment wrapText="1"/>
    </xf>
    <xf numFmtId="9" fontId="2" fillId="2" borderId="0"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2" fillId="0" borderId="0" xfId="0" applyFont="1" applyFill="1" applyAlignment="1">
      <alignment horizontal="center" vertical="center"/>
    </xf>
    <xf numFmtId="10" fontId="2" fillId="11" borderId="2" xfId="0" applyNumberFormat="1" applyFont="1" applyFill="1" applyBorder="1" applyAlignment="1">
      <alignment horizontal="center" vertical="center"/>
    </xf>
    <xf numFmtId="0" fontId="2" fillId="14" borderId="2" xfId="0" applyFont="1" applyFill="1" applyBorder="1" applyAlignment="1">
      <alignment horizontal="center" vertical="center" wrapText="1" readingOrder="1"/>
    </xf>
    <xf numFmtId="0" fontId="2" fillId="0" borderId="2" xfId="0" applyFont="1" applyBorder="1" applyAlignment="1">
      <alignment horizontal="center" vertical="center" wrapText="1" readingOrder="1"/>
    </xf>
    <xf numFmtId="0" fontId="2" fillId="0" borderId="3" xfId="0" applyFont="1" applyBorder="1" applyAlignment="1">
      <alignment horizontal="center" vertical="center" wrapText="1"/>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3" fillId="18" borderId="0" xfId="3" applyNumberFormat="1" applyFont="1" applyFill="1" applyBorder="1" applyAlignment="1">
      <alignment horizontal="left" vertical="center" wrapText="1"/>
    </xf>
    <xf numFmtId="0" fontId="2" fillId="37" borderId="2" xfId="0" applyFont="1" applyFill="1" applyBorder="1" applyAlignment="1">
      <alignment horizontal="center" vertical="center" wrapText="1" readingOrder="1"/>
    </xf>
    <xf numFmtId="0" fontId="2" fillId="27" borderId="2" xfId="0" applyFont="1" applyFill="1" applyBorder="1" applyAlignment="1">
      <alignment horizontal="center" vertical="center" wrapText="1" readingOrder="1"/>
    </xf>
    <xf numFmtId="0" fontId="2" fillId="38" borderId="2" xfId="0" applyFont="1" applyFill="1" applyBorder="1" applyAlignment="1">
      <alignment horizontal="center" vertical="center" wrapText="1"/>
    </xf>
    <xf numFmtId="0" fontId="17" fillId="0" borderId="1" xfId="0" applyFont="1" applyFill="1" applyBorder="1"/>
    <xf numFmtId="0" fontId="2" fillId="0" borderId="2" xfId="0" applyFont="1" applyFill="1" applyBorder="1" applyAlignment="1">
      <alignment horizontal="center" vertical="center" wrapText="1" readingOrder="1"/>
    </xf>
    <xf numFmtId="0" fontId="2" fillId="0" borderId="19" xfId="0" applyFont="1" applyFill="1" applyBorder="1" applyAlignment="1">
      <alignment horizontal="justify" vertical="center" wrapText="1" readingOrder="1"/>
    </xf>
    <xf numFmtId="0" fontId="2" fillId="3" borderId="2" xfId="0" applyFont="1" applyFill="1" applyBorder="1" applyAlignment="1">
      <alignment horizontal="center" vertical="center"/>
    </xf>
    <xf numFmtId="0" fontId="17" fillId="3" borderId="0" xfId="0" applyFont="1" applyFill="1"/>
    <xf numFmtId="0" fontId="2" fillId="29" borderId="2" xfId="0" applyFont="1" applyFill="1" applyBorder="1" applyAlignment="1">
      <alignment vertical="center" wrapText="1"/>
    </xf>
    <xf numFmtId="0" fontId="7" fillId="0" borderId="0" xfId="0" applyFont="1" applyFill="1" applyBorder="1" applyAlignment="1"/>
    <xf numFmtId="14" fontId="27"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0" fillId="14"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xf>
    <xf numFmtId="9" fontId="0" fillId="0" borderId="2" xfId="2" applyFont="1" applyBorder="1" applyAlignment="1">
      <alignment horizontal="center" vertical="center" wrapText="1"/>
    </xf>
    <xf numFmtId="0" fontId="3" fillId="0" borderId="4" xfId="3" applyNumberFormat="1" applyFont="1" applyBorder="1" applyAlignment="1">
      <alignment horizontal="center" vertical="center" wrapText="1"/>
    </xf>
    <xf numFmtId="0" fontId="3" fillId="0" borderId="5" xfId="3" applyNumberFormat="1" applyFont="1" applyBorder="1" applyAlignment="1">
      <alignment horizontal="center" vertical="center" wrapText="1"/>
    </xf>
    <xf numFmtId="0" fontId="2" fillId="0" borderId="4" xfId="0" applyFont="1" applyBorder="1" applyAlignment="1">
      <alignment horizontal="left" vertical="center" wrapText="1" readingOrder="1"/>
    </xf>
    <xf numFmtId="0" fontId="2" fillId="0" borderId="5" xfId="0" applyFont="1" applyBorder="1" applyAlignment="1">
      <alignment horizontal="left" vertical="center" wrapText="1" readingOrder="1"/>
    </xf>
    <xf numFmtId="166" fontId="2" fillId="2" borderId="4" xfId="3" applyNumberFormat="1" applyFont="1" applyFill="1" applyBorder="1" applyAlignment="1">
      <alignment horizontal="center" vertical="center"/>
    </xf>
    <xf numFmtId="166" fontId="2" fillId="2" borderId="5" xfId="3"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8" borderId="4" xfId="3" applyNumberFormat="1" applyFont="1" applyFill="1" applyBorder="1" applyAlignment="1">
      <alignment horizontal="center" vertical="center" wrapText="1"/>
    </xf>
    <xf numFmtId="0" fontId="3" fillId="8" borderId="5" xfId="3" applyNumberFormat="1" applyFont="1" applyFill="1" applyBorder="1" applyAlignment="1">
      <alignment horizontal="center" vertical="center" wrapText="1"/>
    </xf>
    <xf numFmtId="0" fontId="2" fillId="0" borderId="4" xfId="3" applyNumberFormat="1" applyFont="1" applyBorder="1" applyAlignment="1">
      <alignment horizontal="center"/>
    </xf>
    <xf numFmtId="0" fontId="2" fillId="0" borderId="5" xfId="3" applyNumberFormat="1" applyFont="1" applyBorder="1" applyAlignment="1">
      <alignment horizont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0" borderId="5"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65" fontId="2" fillId="16" borderId="4" xfId="1" applyNumberFormat="1" applyFont="1" applyFill="1" applyBorder="1" applyAlignment="1">
      <alignment horizontal="center" vertical="center" wrapText="1"/>
    </xf>
    <xf numFmtId="165" fontId="2" fillId="16" borderId="5" xfId="1" applyNumberFormat="1" applyFont="1" applyFill="1" applyBorder="1" applyAlignment="1">
      <alignment horizontal="center" vertical="center" wrapText="1"/>
    </xf>
    <xf numFmtId="0" fontId="2" fillId="8" borderId="4" xfId="3" applyNumberFormat="1" applyFont="1" applyFill="1" applyBorder="1" applyAlignment="1">
      <alignment horizontal="center" vertical="center"/>
    </xf>
    <xf numFmtId="0" fontId="2" fillId="8" borderId="5" xfId="3" applyNumberFormat="1" applyFont="1" applyFill="1" applyBorder="1" applyAlignment="1">
      <alignment horizontal="center" vertical="center"/>
    </xf>
    <xf numFmtId="9" fontId="2" fillId="9" borderId="4" xfId="3" applyNumberFormat="1" applyFont="1" applyFill="1" applyBorder="1" applyAlignment="1">
      <alignment horizontal="center" vertical="center"/>
    </xf>
    <xf numFmtId="9" fontId="2" fillId="9" borderId="5" xfId="3" applyNumberFormat="1" applyFont="1" applyFill="1" applyBorder="1" applyAlignment="1">
      <alignment horizontal="center" vertical="center"/>
    </xf>
    <xf numFmtId="166" fontId="2" fillId="9" borderId="4" xfId="3" applyNumberFormat="1" applyFont="1" applyFill="1" applyBorder="1" applyAlignment="1">
      <alignment horizontal="center" vertical="center"/>
    </xf>
    <xf numFmtId="166" fontId="2" fillId="9" borderId="5" xfId="3" applyNumberFormat="1" applyFont="1" applyFill="1" applyBorder="1" applyAlignment="1">
      <alignment horizontal="center" vertical="center"/>
    </xf>
    <xf numFmtId="0" fontId="2" fillId="9" borderId="4" xfId="3" applyNumberFormat="1" applyFont="1" applyFill="1" applyBorder="1" applyAlignment="1">
      <alignment horizontal="center" vertical="center"/>
    </xf>
    <xf numFmtId="0" fontId="2" fillId="9" borderId="5" xfId="3" applyNumberFormat="1" applyFont="1" applyFill="1" applyBorder="1" applyAlignment="1">
      <alignment horizontal="center" vertical="center"/>
    </xf>
    <xf numFmtId="0" fontId="3" fillId="0" borderId="3" xfId="3" applyNumberFormat="1" applyFont="1" applyBorder="1" applyAlignment="1">
      <alignment horizontal="center" wrapText="1"/>
    </xf>
    <xf numFmtId="0" fontId="3" fillId="0" borderId="6" xfId="3" applyNumberFormat="1" applyFont="1" applyBorder="1" applyAlignment="1">
      <alignment horizontal="center" wrapText="1"/>
    </xf>
    <xf numFmtId="0" fontId="3" fillId="0" borderId="2" xfId="3" applyNumberFormat="1" applyFont="1" applyBorder="1" applyAlignment="1">
      <alignment horizontal="center"/>
    </xf>
    <xf numFmtId="0" fontId="3" fillId="2" borderId="2" xfId="3" applyNumberFormat="1" applyFont="1" applyFill="1" applyBorder="1" applyAlignment="1">
      <alignment horizontal="center" vertical="center" wrapText="1"/>
    </xf>
    <xf numFmtId="0" fontId="3" fillId="0" borderId="2" xfId="3" applyNumberFormat="1" applyFont="1" applyBorder="1" applyAlignment="1">
      <alignment horizontal="center" vertical="center" wrapText="1"/>
    </xf>
    <xf numFmtId="0" fontId="3" fillId="0" borderId="3" xfId="3" applyNumberFormat="1" applyFont="1" applyBorder="1" applyAlignment="1">
      <alignment horizontal="center" vertical="center" wrapText="1"/>
    </xf>
    <xf numFmtId="0" fontId="3" fillId="2" borderId="0" xfId="0" applyFont="1" applyFill="1" applyBorder="1" applyAlignment="1">
      <alignment horizontal="center"/>
    </xf>
    <xf numFmtId="0" fontId="3" fillId="13" borderId="1" xfId="0" applyFont="1" applyFill="1" applyBorder="1" applyAlignment="1">
      <alignment horizontal="left" vertical="center"/>
    </xf>
    <xf numFmtId="0" fontId="3" fillId="13" borderId="0" xfId="0" applyFont="1" applyFill="1" applyBorder="1" applyAlignment="1">
      <alignment horizontal="left" vertical="center"/>
    </xf>
    <xf numFmtId="0" fontId="3" fillId="7" borderId="3" xfId="3" applyNumberFormat="1" applyFont="1" applyFill="1" applyBorder="1" applyAlignment="1">
      <alignment horizontal="center" vertical="center"/>
    </xf>
    <xf numFmtId="0" fontId="3" fillId="7" borderId="6" xfId="3" applyNumberFormat="1" applyFont="1" applyFill="1" applyBorder="1" applyAlignment="1">
      <alignment horizontal="center" vertical="center"/>
    </xf>
    <xf numFmtId="0" fontId="2" fillId="10" borderId="3" xfId="3" applyNumberFormat="1" applyFont="1" applyFill="1" applyBorder="1" applyAlignment="1">
      <alignment horizontal="center"/>
    </xf>
    <xf numFmtId="0" fontId="2" fillId="10" borderId="6" xfId="3" applyNumberFormat="1" applyFont="1" applyFill="1" applyBorder="1" applyAlignment="1">
      <alignment horizontal="center"/>
    </xf>
    <xf numFmtId="0" fontId="2" fillId="0" borderId="2" xfId="3" applyNumberFormat="1"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2" fillId="14" borderId="9" xfId="0" applyFont="1" applyFill="1" applyBorder="1" applyAlignment="1">
      <alignment horizontal="center" vertical="center" wrapText="1"/>
    </xf>
    <xf numFmtId="0" fontId="2" fillId="14" borderId="5" xfId="0" applyFont="1" applyFill="1" applyBorder="1" applyAlignment="1">
      <alignment horizontal="center" vertical="center" wrapText="1"/>
    </xf>
    <xf numFmtId="0" fontId="2" fillId="3" borderId="4" xfId="0" applyFont="1" applyFill="1" applyBorder="1" applyAlignment="1">
      <alignment horizontal="center" vertical="center" wrapText="1" readingOrder="1"/>
    </xf>
    <xf numFmtId="0" fontId="2" fillId="3" borderId="9" xfId="0" applyFont="1" applyFill="1" applyBorder="1" applyAlignment="1">
      <alignment horizontal="center" vertical="center" wrapText="1" readingOrder="1"/>
    </xf>
    <xf numFmtId="0" fontId="2" fillId="3" borderId="5" xfId="0" applyFont="1" applyFill="1" applyBorder="1" applyAlignment="1">
      <alignment horizontal="center" vertical="center" wrapText="1" readingOrder="1"/>
    </xf>
    <xf numFmtId="0" fontId="3" fillId="0" borderId="4" xfId="3" applyNumberFormat="1" applyFont="1" applyBorder="1" applyAlignment="1">
      <alignment horizontal="center" vertical="center"/>
    </xf>
    <xf numFmtId="0" fontId="3" fillId="0" borderId="5" xfId="3" applyNumberFormat="1" applyFont="1" applyBorder="1" applyAlignment="1">
      <alignment horizontal="center" vertical="center"/>
    </xf>
    <xf numFmtId="0" fontId="3" fillId="7" borderId="2" xfId="3" applyNumberFormat="1" applyFont="1" applyFill="1" applyBorder="1" applyAlignment="1">
      <alignment horizontal="center" vertical="center"/>
    </xf>
    <xf numFmtId="0" fontId="7" fillId="0" borderId="2" xfId="3" applyNumberFormat="1" applyFont="1" applyBorder="1" applyAlignment="1">
      <alignment horizontal="center"/>
    </xf>
    <xf numFmtId="0" fontId="3" fillId="0" borderId="2" xfId="3" applyNumberFormat="1" applyFont="1" applyBorder="1" applyAlignment="1">
      <alignment horizontal="center" vertical="center"/>
    </xf>
    <xf numFmtId="166" fontId="3" fillId="2" borderId="2" xfId="3" applyNumberFormat="1" applyFont="1" applyFill="1" applyBorder="1" applyAlignment="1">
      <alignment horizontal="center" vertical="center" wrapText="1"/>
    </xf>
    <xf numFmtId="0" fontId="3" fillId="3" borderId="2" xfId="3" applyNumberFormat="1" applyFont="1" applyFill="1" applyBorder="1" applyAlignment="1">
      <alignment horizontal="center" vertical="center" wrapText="1"/>
    </xf>
    <xf numFmtId="165" fontId="3" fillId="3" borderId="2" xfId="3" applyNumberFormat="1" applyFont="1" applyFill="1" applyBorder="1" applyAlignment="1">
      <alignment horizontal="center" vertical="center" wrapText="1"/>
    </xf>
    <xf numFmtId="0" fontId="3" fillId="2" borderId="4" xfId="3" applyNumberFormat="1" applyFont="1" applyFill="1" applyBorder="1" applyAlignment="1">
      <alignment horizontal="center" vertical="center" wrapText="1"/>
    </xf>
    <xf numFmtId="0" fontId="3" fillId="2" borderId="5" xfId="3" applyNumberFormat="1" applyFont="1" applyFill="1" applyBorder="1" applyAlignment="1">
      <alignment horizontal="center" vertical="center" wrapText="1"/>
    </xf>
    <xf numFmtId="0" fontId="3" fillId="0" borderId="2" xfId="3" applyNumberFormat="1" applyFont="1" applyBorder="1" applyAlignment="1">
      <alignment horizontal="center" wrapText="1"/>
    </xf>
    <xf numFmtId="165" fontId="3" fillId="3" borderId="4" xfId="3" applyNumberFormat="1" applyFont="1" applyFill="1" applyBorder="1" applyAlignment="1">
      <alignment horizontal="center" vertical="center" wrapText="1"/>
    </xf>
    <xf numFmtId="165" fontId="3" fillId="3" borderId="5" xfId="3" applyNumberFormat="1" applyFont="1" applyFill="1" applyBorder="1" applyAlignment="1">
      <alignment horizontal="center" vertical="center" wrapText="1"/>
    </xf>
    <xf numFmtId="0" fontId="3" fillId="3" borderId="4" xfId="3" applyNumberFormat="1" applyFont="1" applyFill="1" applyBorder="1" applyAlignment="1">
      <alignment horizontal="center" vertical="center" wrapText="1"/>
    </xf>
    <xf numFmtId="0" fontId="3" fillId="3" borderId="5" xfId="3" applyNumberFormat="1" applyFont="1" applyFill="1" applyBorder="1" applyAlignment="1">
      <alignment horizontal="center" vertical="center" wrapText="1"/>
    </xf>
    <xf numFmtId="166" fontId="3" fillId="2" borderId="4" xfId="3" applyNumberFormat="1" applyFont="1" applyFill="1" applyBorder="1" applyAlignment="1">
      <alignment horizontal="center" vertical="center" wrapText="1"/>
    </xf>
    <xf numFmtId="166" fontId="3" fillId="2" borderId="5" xfId="3" applyNumberFormat="1" applyFont="1" applyFill="1" applyBorder="1" applyAlignment="1">
      <alignment horizontal="center" vertical="center" wrapText="1"/>
    </xf>
    <xf numFmtId="0" fontId="3" fillId="7" borderId="0" xfId="3"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19" borderId="0" xfId="0" applyFont="1" applyFill="1" applyBorder="1" applyAlignment="1">
      <alignment horizontal="center"/>
    </xf>
    <xf numFmtId="14" fontId="2" fillId="0" borderId="4"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165" fontId="2" fillId="0" borderId="5" xfId="0" applyNumberFormat="1"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9" fontId="2" fillId="2" borderId="4" xfId="5" applyFont="1" applyFill="1" applyBorder="1" applyAlignment="1">
      <alignment horizontal="center" vertical="center" wrapText="1"/>
    </xf>
    <xf numFmtId="9" fontId="2" fillId="2" borderId="5" xfId="5" applyFont="1" applyFill="1" applyBorder="1" applyAlignment="1">
      <alignment horizontal="center" vertical="center" wrapText="1"/>
    </xf>
    <xf numFmtId="0" fontId="3" fillId="0" borderId="4" xfId="3" applyNumberFormat="1" applyFont="1" applyFill="1" applyBorder="1" applyAlignment="1">
      <alignment horizontal="center" vertical="center" wrapText="1"/>
    </xf>
    <xf numFmtId="0" fontId="3" fillId="0" borderId="5" xfId="3" applyNumberFormat="1" applyFont="1" applyFill="1" applyBorder="1" applyAlignment="1">
      <alignment horizontal="center" vertical="center" wrapText="1"/>
    </xf>
    <xf numFmtId="0" fontId="7" fillId="0" borderId="2" xfId="3" applyNumberFormat="1" applyFont="1" applyBorder="1" applyAlignment="1">
      <alignment horizontal="center" vertical="center" wrapText="1"/>
    </xf>
    <xf numFmtId="165" fontId="3" fillId="16" borderId="17" xfId="0" applyNumberFormat="1" applyFont="1" applyFill="1" applyBorder="1" applyAlignment="1">
      <alignment horizontal="center" vertical="center" wrapText="1"/>
    </xf>
    <xf numFmtId="165" fontId="3" fillId="16" borderId="5" xfId="0" applyNumberFormat="1" applyFont="1" applyFill="1" applyBorder="1" applyAlignment="1">
      <alignment horizontal="center" vertical="center" wrapText="1"/>
    </xf>
    <xf numFmtId="0" fontId="7" fillId="3" borderId="13" xfId="3" applyNumberFormat="1" applyFont="1" applyFill="1" applyBorder="1" applyAlignment="1">
      <alignment horizontal="center" vertical="center" wrapText="1"/>
    </xf>
    <xf numFmtId="0" fontId="7" fillId="3" borderId="7" xfId="3" applyNumberFormat="1" applyFont="1" applyFill="1" applyBorder="1" applyAlignment="1">
      <alignment horizontal="center" vertical="center" wrapText="1"/>
    </xf>
    <xf numFmtId="0" fontId="7" fillId="2" borderId="14" xfId="3" applyNumberFormat="1" applyFont="1" applyFill="1" applyBorder="1" applyAlignment="1">
      <alignment horizontal="center" vertical="center" wrapText="1"/>
    </xf>
    <xf numFmtId="0" fontId="7" fillId="2" borderId="10" xfId="3" applyNumberFormat="1" applyFont="1" applyFill="1" applyBorder="1" applyAlignment="1">
      <alignment horizontal="center" vertical="center" wrapText="1"/>
    </xf>
    <xf numFmtId="166" fontId="7" fillId="2" borderId="14" xfId="3" applyNumberFormat="1" applyFont="1" applyFill="1" applyBorder="1" applyAlignment="1">
      <alignment horizontal="center" vertical="center" wrapText="1"/>
    </xf>
    <xf numFmtId="166" fontId="7" fillId="2" borderId="10" xfId="3" applyNumberFormat="1" applyFont="1" applyFill="1" applyBorder="1" applyAlignment="1">
      <alignment horizontal="center" vertical="center" wrapText="1"/>
    </xf>
    <xf numFmtId="0" fontId="7" fillId="3" borderId="14" xfId="3" applyNumberFormat="1" applyFont="1" applyFill="1" applyBorder="1" applyAlignment="1">
      <alignment horizontal="center" vertical="center" wrapText="1"/>
    </xf>
    <xf numFmtId="0" fontId="7" fillId="3" borderId="10" xfId="3" applyNumberFormat="1"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14" borderId="17" xfId="0" applyFont="1" applyFill="1" applyBorder="1" applyAlignment="1">
      <alignment horizontal="center" vertical="center" wrapText="1"/>
    </xf>
    <xf numFmtId="0" fontId="3" fillId="14" borderId="5" xfId="0" applyFont="1" applyFill="1" applyBorder="1" applyAlignment="1">
      <alignment horizontal="center" vertical="center" wrapText="1"/>
    </xf>
    <xf numFmtId="0" fontId="3" fillId="0" borderId="3" xfId="3" applyNumberFormat="1" applyFont="1" applyBorder="1" applyAlignment="1">
      <alignment horizontal="center"/>
    </xf>
    <xf numFmtId="0" fontId="3" fillId="0" borderId="6" xfId="3" applyNumberFormat="1" applyFont="1" applyBorder="1" applyAlignment="1">
      <alignment horizontal="center"/>
    </xf>
    <xf numFmtId="167" fontId="3" fillId="0" borderId="0" xfId="0" applyNumberFormat="1" applyFont="1" applyFill="1" applyBorder="1" applyAlignment="1">
      <alignment horizontal="center" wrapText="1"/>
    </xf>
    <xf numFmtId="167" fontId="3" fillId="0" borderId="0" xfId="3" applyNumberFormat="1" applyFont="1" applyFill="1" applyBorder="1" applyAlignment="1">
      <alignment horizontal="center" wrapText="1"/>
    </xf>
    <xf numFmtId="0" fontId="3" fillId="0" borderId="6" xfId="3" applyNumberFormat="1" applyFont="1" applyBorder="1" applyAlignment="1">
      <alignment horizontal="center" vertical="center" wrapText="1"/>
    </xf>
    <xf numFmtId="9" fontId="2" fillId="14" borderId="4" xfId="0" applyNumberFormat="1" applyFont="1" applyFill="1" applyBorder="1" applyAlignment="1">
      <alignment horizontal="center" vertical="center" wrapText="1"/>
    </xf>
    <xf numFmtId="9" fontId="2" fillId="14" borderId="5" xfId="0" applyNumberFormat="1" applyFont="1" applyFill="1" applyBorder="1" applyAlignment="1">
      <alignment horizontal="center" vertical="center" wrapText="1"/>
    </xf>
    <xf numFmtId="14" fontId="2" fillId="22" borderId="4" xfId="0" applyNumberFormat="1" applyFont="1" applyFill="1" applyBorder="1" applyAlignment="1">
      <alignment horizontal="center" vertical="center" wrapText="1"/>
    </xf>
    <xf numFmtId="14" fontId="2" fillId="10" borderId="5" xfId="0" applyNumberFormat="1" applyFont="1" applyFill="1" applyBorder="1" applyAlignment="1">
      <alignment horizontal="center" vertical="center" wrapText="1"/>
    </xf>
    <xf numFmtId="0" fontId="3" fillId="18" borderId="10" xfId="3" applyNumberFormat="1" applyFont="1" applyFill="1" applyBorder="1" applyAlignment="1">
      <alignment horizontal="center" wrapText="1"/>
    </xf>
    <xf numFmtId="0" fontId="2" fillId="0" borderId="4" xfId="0" applyFont="1" applyFill="1" applyBorder="1" applyAlignment="1">
      <alignment horizontal="justify" vertical="center" wrapText="1" readingOrder="1"/>
    </xf>
    <xf numFmtId="0" fontId="2" fillId="0" borderId="5" xfId="0" applyFont="1" applyFill="1" applyBorder="1" applyAlignment="1">
      <alignment horizontal="justify" vertical="center" wrapText="1" readingOrder="1"/>
    </xf>
    <xf numFmtId="0" fontId="2" fillId="14" borderId="4" xfId="0" applyFont="1" applyFill="1" applyBorder="1" applyAlignment="1">
      <alignment horizontal="justify" vertical="center" wrapText="1" readingOrder="1"/>
    </xf>
    <xf numFmtId="0" fontId="2" fillId="14" borderId="5" xfId="0" applyFont="1" applyFill="1" applyBorder="1" applyAlignment="1">
      <alignment horizontal="justify" vertical="center" wrapText="1" readingOrder="1"/>
    </xf>
    <xf numFmtId="166" fontId="3" fillId="11" borderId="4" xfId="3" applyNumberFormat="1" applyFont="1" applyFill="1" applyBorder="1" applyAlignment="1">
      <alignment horizontal="center" vertical="center" wrapText="1"/>
    </xf>
    <xf numFmtId="166" fontId="3" fillId="11" borderId="5" xfId="3" applyNumberFormat="1" applyFont="1" applyFill="1" applyBorder="1" applyAlignment="1">
      <alignment horizontal="center" vertical="center" wrapText="1"/>
    </xf>
    <xf numFmtId="0" fontId="3" fillId="11" borderId="4" xfId="3" applyNumberFormat="1" applyFont="1" applyFill="1" applyBorder="1" applyAlignment="1">
      <alignment horizontal="center" vertical="center" wrapText="1"/>
    </xf>
    <xf numFmtId="0" fontId="3" fillId="11" borderId="5" xfId="3" applyNumberFormat="1" applyFont="1" applyFill="1" applyBorder="1" applyAlignment="1">
      <alignment horizontal="center" vertical="center" wrapText="1"/>
    </xf>
    <xf numFmtId="0" fontId="3" fillId="0" borderId="14" xfId="3" applyNumberFormat="1" applyFont="1" applyBorder="1" applyAlignment="1">
      <alignment horizontal="center" vertical="center" wrapText="1"/>
    </xf>
    <xf numFmtId="0" fontId="3" fillId="0" borderId="10" xfId="3" applyNumberFormat="1" applyFont="1" applyBorder="1" applyAlignment="1">
      <alignment horizontal="center" vertical="center" wrapText="1"/>
    </xf>
    <xf numFmtId="165" fontId="3" fillId="3" borderId="14" xfId="3" applyNumberFormat="1" applyFont="1" applyFill="1" applyBorder="1" applyAlignment="1">
      <alignment horizontal="center" vertical="center" wrapText="1"/>
    </xf>
    <xf numFmtId="165" fontId="3" fillId="3" borderId="10" xfId="3" applyNumberFormat="1" applyFont="1" applyFill="1" applyBorder="1" applyAlignment="1">
      <alignment horizontal="center" vertical="center" wrapText="1"/>
    </xf>
    <xf numFmtId="0" fontId="3" fillId="3" borderId="11" xfId="3" applyNumberFormat="1" applyFont="1" applyFill="1" applyBorder="1" applyAlignment="1">
      <alignment horizontal="center" vertical="center" wrapText="1"/>
    </xf>
    <xf numFmtId="0" fontId="3" fillId="3" borderId="12" xfId="3" applyNumberFormat="1" applyFont="1" applyFill="1" applyBorder="1" applyAlignment="1">
      <alignment horizontal="center" vertical="center" wrapText="1"/>
    </xf>
    <xf numFmtId="0" fontId="3" fillId="18" borderId="0" xfId="0" applyFont="1" applyFill="1" applyAlignment="1">
      <alignment horizontal="center"/>
    </xf>
    <xf numFmtId="0" fontId="3" fillId="0" borderId="14" xfId="3" applyNumberFormat="1" applyFont="1" applyBorder="1" applyAlignment="1">
      <alignment horizontal="center" vertical="center"/>
    </xf>
    <xf numFmtId="0" fontId="3" fillId="0" borderId="10" xfId="3" applyNumberFormat="1" applyFont="1" applyBorder="1" applyAlignment="1">
      <alignment horizontal="center" vertical="center"/>
    </xf>
    <xf numFmtId="165" fontId="2" fillId="16" borderId="4" xfId="0" applyNumberFormat="1" applyFont="1" applyFill="1" applyBorder="1" applyAlignment="1">
      <alignment horizontal="center" vertical="center"/>
    </xf>
    <xf numFmtId="165" fontId="2" fillId="16" borderId="5" xfId="0"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4" xfId="0" applyFont="1" applyFill="1" applyBorder="1" applyAlignment="1">
      <alignment horizontal="center" vertical="center" wrapText="1" readingOrder="1"/>
    </xf>
    <xf numFmtId="0" fontId="2" fillId="0" borderId="5" xfId="0" applyFont="1" applyFill="1" applyBorder="1" applyAlignment="1">
      <alignment horizontal="center" vertical="center" wrapText="1" readingOrder="1"/>
    </xf>
    <xf numFmtId="0" fontId="2" fillId="14" borderId="4" xfId="0" applyFont="1" applyFill="1" applyBorder="1" applyAlignment="1">
      <alignment horizontal="center" vertical="center" wrapText="1" readingOrder="1"/>
    </xf>
    <xf numFmtId="0" fontId="2" fillId="14" borderId="5" xfId="0"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5" xfId="0" applyFont="1" applyBorder="1" applyAlignment="1">
      <alignment horizontal="center" vertical="center" wrapText="1" readingOrder="1"/>
    </xf>
    <xf numFmtId="0" fontId="3" fillId="3" borderId="14" xfId="3" applyNumberFormat="1" applyFont="1" applyFill="1" applyBorder="1" applyAlignment="1">
      <alignment horizontal="center" vertical="center" wrapText="1"/>
    </xf>
    <xf numFmtId="0" fontId="3" fillId="3" borderId="10" xfId="3" applyNumberFormat="1" applyFont="1" applyFill="1" applyBorder="1" applyAlignment="1">
      <alignment horizontal="center" vertical="center" wrapText="1"/>
    </xf>
    <xf numFmtId="0" fontId="3" fillId="11" borderId="14" xfId="3" applyNumberFormat="1" applyFont="1" applyFill="1" applyBorder="1" applyAlignment="1">
      <alignment horizontal="center" vertical="center" wrapText="1"/>
    </xf>
    <xf numFmtId="0" fontId="3" fillId="11" borderId="10" xfId="3" applyNumberFormat="1" applyFont="1" applyFill="1" applyBorder="1" applyAlignment="1">
      <alignment horizontal="center" vertical="center" wrapText="1"/>
    </xf>
    <xf numFmtId="166" fontId="3" fillId="11" borderId="14" xfId="3" applyNumberFormat="1" applyFont="1" applyFill="1" applyBorder="1" applyAlignment="1">
      <alignment horizontal="center" vertical="center" wrapText="1"/>
    </xf>
    <xf numFmtId="166" fontId="3" fillId="11" borderId="10" xfId="3" applyNumberFormat="1" applyFont="1" applyFill="1" applyBorder="1" applyAlignment="1">
      <alignment horizontal="center" vertical="center" wrapText="1"/>
    </xf>
    <xf numFmtId="0" fontId="3" fillId="0" borderId="3" xfId="3" applyNumberFormat="1" applyFont="1" applyFill="1" applyBorder="1" applyAlignment="1">
      <alignment horizontal="center"/>
    </xf>
    <xf numFmtId="0" fontId="3" fillId="0" borderId="6" xfId="3" applyNumberFormat="1" applyFont="1" applyFill="1" applyBorder="1" applyAlignment="1">
      <alignment horizontal="center"/>
    </xf>
    <xf numFmtId="0" fontId="3" fillId="24" borderId="14" xfId="3" applyNumberFormat="1" applyFont="1" applyFill="1" applyBorder="1" applyAlignment="1">
      <alignment horizontal="center" vertical="center" wrapText="1"/>
    </xf>
    <xf numFmtId="0" fontId="3" fillId="24" borderId="10" xfId="3"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2" fillId="3" borderId="4" xfId="0" applyFont="1" applyFill="1" applyBorder="1" applyAlignment="1">
      <alignment horizontal="center"/>
    </xf>
    <xf numFmtId="0" fontId="2" fillId="3" borderId="5" xfId="0" applyFont="1" applyFill="1" applyBorder="1" applyAlignment="1">
      <alignment horizontal="center"/>
    </xf>
    <xf numFmtId="9" fontId="2" fillId="11" borderId="2" xfId="0" applyNumberFormat="1" applyFont="1" applyFill="1" applyBorder="1" applyAlignment="1">
      <alignment horizontal="center" vertical="center"/>
    </xf>
    <xf numFmtId="1" fontId="2" fillId="11" borderId="2"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4" fontId="13" fillId="0" borderId="4" xfId="5" applyNumberFormat="1" applyFont="1" applyFill="1" applyBorder="1" applyAlignment="1">
      <alignment horizontal="center" vertical="center" wrapText="1"/>
    </xf>
    <xf numFmtId="14" fontId="13" fillId="0" borderId="5" xfId="5" applyNumberFormat="1" applyFont="1" applyFill="1" applyBorder="1" applyAlignment="1">
      <alignment horizontal="center" vertical="center" wrapText="1"/>
    </xf>
    <xf numFmtId="14" fontId="2" fillId="0" borderId="4"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xf>
    <xf numFmtId="0" fontId="2" fillId="3" borderId="9" xfId="0" applyFont="1" applyFill="1" applyBorder="1" applyAlignment="1">
      <alignment horizontal="justify" vertical="center" wrapText="1" readingOrder="1"/>
    </xf>
    <xf numFmtId="0" fontId="2" fillId="3" borderId="5" xfId="0" applyFont="1" applyFill="1" applyBorder="1" applyAlignment="1">
      <alignment horizontal="justify" vertical="center" wrapText="1" readingOrder="1"/>
    </xf>
    <xf numFmtId="0" fontId="2" fillId="0" borderId="9" xfId="0" applyFont="1" applyFill="1" applyBorder="1" applyAlignment="1">
      <alignment horizontal="justify" vertical="center" wrapText="1" readingOrder="1"/>
    </xf>
    <xf numFmtId="0" fontId="2" fillId="0" borderId="2" xfId="0" applyFont="1" applyFill="1" applyBorder="1" applyAlignment="1">
      <alignment horizontal="justify" vertical="center" wrapText="1" readingOrder="1"/>
    </xf>
    <xf numFmtId="0" fontId="2" fillId="0" borderId="2" xfId="0" applyFont="1" applyFill="1" applyBorder="1" applyAlignment="1">
      <alignment horizontal="center" vertical="center"/>
    </xf>
    <xf numFmtId="14" fontId="13" fillId="0" borderId="2" xfId="5"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xf>
    <xf numFmtId="165" fontId="2" fillId="0"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justify" vertical="center" wrapText="1" readingOrder="1"/>
    </xf>
    <xf numFmtId="0" fontId="3" fillId="0" borderId="11" xfId="3" applyNumberFormat="1" applyFont="1" applyBorder="1" applyAlignment="1">
      <alignment horizontal="center" vertical="center" wrapText="1"/>
    </xf>
    <xf numFmtId="0" fontId="3" fillId="0" borderId="12" xfId="3" applyNumberFormat="1" applyFont="1" applyBorder="1" applyAlignment="1">
      <alignment horizontal="center" vertical="center" wrapText="1"/>
    </xf>
    <xf numFmtId="0" fontId="3" fillId="0" borderId="2" xfId="0" applyFont="1" applyFill="1" applyBorder="1" applyAlignment="1">
      <alignment horizontal="center" vertical="center"/>
    </xf>
    <xf numFmtId="0" fontId="2" fillId="3" borderId="2" xfId="0" applyFont="1" applyFill="1" applyBorder="1" applyAlignment="1">
      <alignment horizontal="center"/>
    </xf>
    <xf numFmtId="0" fontId="2" fillId="27" borderId="2" xfId="0" applyFont="1" applyFill="1" applyBorder="1" applyAlignment="1">
      <alignment horizontal="justify" vertical="center" wrapText="1" readingOrder="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justify" vertical="center" wrapText="1" readingOrder="1"/>
    </xf>
    <xf numFmtId="0" fontId="3" fillId="0" borderId="18" xfId="3" applyNumberFormat="1" applyFont="1" applyBorder="1" applyAlignment="1">
      <alignment horizontal="center" vertical="center" wrapText="1"/>
    </xf>
    <xf numFmtId="0" fontId="3" fillId="0" borderId="13" xfId="3" applyNumberFormat="1" applyFont="1" applyBorder="1" applyAlignment="1">
      <alignment horizontal="center" vertical="center" wrapText="1"/>
    </xf>
    <xf numFmtId="0" fontId="3" fillId="0" borderId="7" xfId="3" applyNumberFormat="1" applyFont="1" applyBorder="1" applyAlignment="1">
      <alignment horizontal="center" vertical="center" wrapText="1"/>
    </xf>
    <xf numFmtId="0" fontId="3" fillId="3" borderId="9" xfId="3" applyNumberFormat="1" applyFont="1" applyFill="1" applyBorder="1" applyAlignment="1">
      <alignment horizontal="center" vertical="center" wrapText="1"/>
    </xf>
    <xf numFmtId="0" fontId="13" fillId="0" borderId="2" xfId="0" applyFont="1" applyFill="1" applyBorder="1" applyAlignment="1">
      <alignment horizontal="center" vertical="center" wrapText="1" readingOrder="1"/>
    </xf>
    <xf numFmtId="0" fontId="13" fillId="0" borderId="4" xfId="0" applyFont="1" applyFill="1" applyBorder="1" applyAlignment="1">
      <alignment horizontal="justify" vertical="center" wrapText="1" readingOrder="1"/>
    </xf>
    <xf numFmtId="0" fontId="13" fillId="0" borderId="5" xfId="0" applyFont="1" applyFill="1" applyBorder="1" applyAlignment="1">
      <alignment horizontal="justify" vertical="center" wrapText="1" readingOrder="1"/>
    </xf>
    <xf numFmtId="0" fontId="3" fillId="0" borderId="21" xfId="3" applyNumberFormat="1" applyFont="1" applyBorder="1" applyAlignment="1">
      <alignment horizontal="center" vertical="center" wrapText="1"/>
    </xf>
    <xf numFmtId="9" fontId="13" fillId="0" borderId="22" xfId="2" applyFont="1" applyFill="1" applyBorder="1" applyAlignment="1" applyProtection="1">
      <alignment horizontal="center" vertical="center" wrapText="1" readingOrder="1"/>
    </xf>
    <xf numFmtId="9" fontId="13" fillId="0" borderId="23" xfId="2" applyFont="1" applyFill="1" applyBorder="1" applyAlignment="1" applyProtection="1">
      <alignment horizontal="center" vertical="center" wrapText="1" readingOrder="1"/>
    </xf>
    <xf numFmtId="0" fontId="13" fillId="0" borderId="4" xfId="0" applyFont="1" applyFill="1" applyBorder="1" applyAlignment="1">
      <alignment horizontal="center" vertical="center" wrapText="1" readingOrder="1"/>
    </xf>
    <xf numFmtId="0" fontId="13" fillId="0" borderId="5" xfId="0" applyFont="1" applyFill="1" applyBorder="1" applyAlignment="1">
      <alignment horizontal="center" vertical="center" wrapText="1" readingOrder="1"/>
    </xf>
    <xf numFmtId="14" fontId="13" fillId="0" borderId="4" xfId="0" applyNumberFormat="1" applyFont="1" applyFill="1" applyBorder="1" applyAlignment="1">
      <alignment horizontal="center" vertical="center" wrapText="1"/>
    </xf>
    <xf numFmtId="14" fontId="13" fillId="0" borderId="5" xfId="0" applyNumberFormat="1" applyFont="1" applyFill="1" applyBorder="1" applyAlignment="1">
      <alignment horizontal="center" vertical="center" wrapText="1"/>
    </xf>
    <xf numFmtId="165" fontId="13" fillId="0" borderId="4"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0" fontId="2" fillId="2" borderId="4" xfId="0" applyNumberFormat="1" applyFont="1" applyFill="1" applyBorder="1" applyAlignment="1">
      <alignment horizontal="center" vertical="center"/>
    </xf>
    <xf numFmtId="10" fontId="2" fillId="2" borderId="5" xfId="0" applyNumberFormat="1" applyFont="1" applyFill="1" applyBorder="1" applyAlignment="1">
      <alignment horizontal="center" vertical="center"/>
    </xf>
    <xf numFmtId="0" fontId="3" fillId="0" borderId="9" xfId="3" applyNumberFormat="1" applyFont="1" applyFill="1" applyBorder="1" applyAlignment="1">
      <alignment horizontal="center" vertical="center" wrapText="1"/>
    </xf>
    <xf numFmtId="0" fontId="3" fillId="2" borderId="14" xfId="3" applyNumberFormat="1" applyFont="1" applyFill="1" applyBorder="1" applyAlignment="1">
      <alignment horizontal="center" vertical="center" wrapText="1"/>
    </xf>
    <xf numFmtId="0" fontId="3" fillId="2" borderId="10" xfId="3" applyNumberFormat="1" applyFont="1" applyFill="1" applyBorder="1" applyAlignment="1">
      <alignment horizontal="center" vertical="center" wrapText="1"/>
    </xf>
    <xf numFmtId="166" fontId="3" fillId="2" borderId="14" xfId="3" applyNumberFormat="1" applyFont="1" applyFill="1" applyBorder="1" applyAlignment="1">
      <alignment horizontal="center" vertical="center" wrapText="1"/>
    </xf>
    <xf numFmtId="166" fontId="3" fillId="2" borderId="10" xfId="3" applyNumberFormat="1" applyFont="1" applyFill="1" applyBorder="1" applyAlignment="1">
      <alignment horizontal="center" vertical="center" wrapText="1"/>
    </xf>
    <xf numFmtId="0" fontId="3" fillId="2" borderId="11" xfId="3" applyNumberFormat="1" applyFont="1" applyFill="1" applyBorder="1" applyAlignment="1">
      <alignment horizontal="center" vertical="center" wrapText="1"/>
    </xf>
    <xf numFmtId="0" fontId="3" fillId="2" borderId="12" xfId="3" applyNumberFormat="1" applyFont="1" applyFill="1" applyBorder="1" applyAlignment="1">
      <alignment horizontal="center" vertical="center" wrapText="1"/>
    </xf>
    <xf numFmtId="0" fontId="3" fillId="34" borderId="14" xfId="0" applyFont="1" applyFill="1" applyBorder="1" applyAlignment="1">
      <alignment horizontal="center"/>
    </xf>
    <xf numFmtId="0" fontId="3" fillId="13" borderId="3" xfId="0" applyFont="1" applyFill="1" applyBorder="1" applyAlignment="1">
      <alignment horizontal="left" vertical="center"/>
    </xf>
    <xf numFmtId="0" fontId="3" fillId="13" borderId="8" xfId="0" applyFont="1" applyFill="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9" fillId="35" borderId="3" xfId="0" applyFont="1" applyFill="1" applyBorder="1" applyAlignment="1">
      <alignment horizontal="center" vertical="center" wrapText="1"/>
    </xf>
    <xf numFmtId="0" fontId="19" fillId="35" borderId="6" xfId="0" applyFont="1" applyFill="1" applyBorder="1" applyAlignment="1">
      <alignment horizontal="center" vertical="center" wrapText="1"/>
    </xf>
    <xf numFmtId="0" fontId="3" fillId="13" borderId="3" xfId="0" applyFont="1" applyFill="1" applyBorder="1" applyAlignment="1">
      <alignment horizontal="center" vertical="center"/>
    </xf>
    <xf numFmtId="0" fontId="3" fillId="13" borderId="8" xfId="0" applyFont="1" applyFill="1" applyBorder="1" applyAlignment="1">
      <alignment horizontal="center" vertical="center"/>
    </xf>
    <xf numFmtId="0" fontId="3" fillId="13" borderId="6" xfId="0" applyFont="1" applyFill="1" applyBorder="1" applyAlignment="1">
      <alignment horizontal="center" vertical="center"/>
    </xf>
    <xf numFmtId="0" fontId="3" fillId="11" borderId="14" xfId="0" applyFont="1" applyFill="1" applyBorder="1" applyAlignment="1">
      <alignment horizontal="left" vertical="center"/>
    </xf>
    <xf numFmtId="0" fontId="19" fillId="18" borderId="7" xfId="0" applyFont="1" applyFill="1" applyBorder="1" applyAlignment="1">
      <alignment horizontal="center" vertical="center" wrapText="1"/>
    </xf>
    <xf numFmtId="0" fontId="19" fillId="18" borderId="10" xfId="0" applyFont="1" applyFill="1" applyBorder="1" applyAlignment="1">
      <alignment horizontal="center" vertical="center" wrapText="1"/>
    </xf>
    <xf numFmtId="14" fontId="2" fillId="0" borderId="4" xfId="0" applyNumberFormat="1" applyFont="1" applyFill="1" applyBorder="1" applyAlignment="1">
      <alignment vertical="center" wrapText="1"/>
    </xf>
    <xf numFmtId="0" fontId="2" fillId="0" borderId="13" xfId="0" applyFont="1" applyFill="1" applyBorder="1" applyAlignment="1">
      <alignment vertical="center" wrapText="1"/>
    </xf>
    <xf numFmtId="9" fontId="2" fillId="0" borderId="2" xfId="2" applyFont="1" applyFill="1" applyBorder="1" applyAlignment="1">
      <alignment horizontal="center" vertical="center"/>
    </xf>
    <xf numFmtId="0" fontId="2" fillId="0" borderId="13" xfId="0" applyFont="1" applyFill="1" applyBorder="1" applyAlignment="1"/>
    <xf numFmtId="0" fontId="2" fillId="0" borderId="2" xfId="0" applyFont="1" applyFill="1" applyBorder="1" applyAlignment="1"/>
    <xf numFmtId="0" fontId="2" fillId="0" borderId="7" xfId="0" applyFont="1" applyFill="1" applyBorder="1" applyAlignment="1">
      <alignment vertical="center" wrapText="1"/>
    </xf>
    <xf numFmtId="0" fontId="2" fillId="0" borderId="7" xfId="0" applyFont="1" applyFill="1" applyBorder="1" applyAlignment="1"/>
  </cellXfs>
  <cellStyles count="8">
    <cellStyle name="Excel_BuiltIn_Percent" xfId="4"/>
    <cellStyle name="Millares" xfId="1" builtinId="3"/>
    <cellStyle name="Normal" xfId="0" builtinId="0"/>
    <cellStyle name="Porcentaje" xfId="2" builtinId="5"/>
    <cellStyle name="Porcentaje 2" xfId="7"/>
    <cellStyle name="Porcentaje 3" xfId="6"/>
    <cellStyle name="Porcentaje 5" xfId="5"/>
    <cellStyle name="TableStyleLigh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578"/>
  <sheetViews>
    <sheetView tabSelected="1" topLeftCell="E585" zoomScale="50" zoomScaleNormal="50" workbookViewId="0">
      <selection activeCell="I416" sqref="I416"/>
    </sheetView>
  </sheetViews>
  <sheetFormatPr baseColWidth="10" defaultColWidth="11.7109375" defaultRowHeight="14.1" customHeight="1"/>
  <cols>
    <col min="1" max="1" width="17.85546875" style="1" customWidth="1"/>
    <col min="2" max="2" width="36.42578125" style="1" customWidth="1"/>
    <col min="3" max="3" width="64.5703125" style="1" customWidth="1"/>
    <col min="4" max="4" width="154.140625" style="1" bestFit="1" customWidth="1"/>
    <col min="5" max="5" width="94.7109375" style="1" bestFit="1" customWidth="1"/>
    <col min="6" max="6" width="79" style="1" bestFit="1" customWidth="1"/>
    <col min="7" max="7" width="58.7109375" style="1" bestFit="1" customWidth="1"/>
    <col min="8" max="8" width="48" style="1" bestFit="1" customWidth="1"/>
    <col min="9" max="9" width="40.5703125" style="1" bestFit="1" customWidth="1"/>
    <col min="10" max="10" width="26.28515625" style="1" bestFit="1" customWidth="1"/>
    <col min="11" max="11" width="24.7109375" style="1" bestFit="1" customWidth="1"/>
    <col min="12" max="12" width="26.28515625" style="1" bestFit="1" customWidth="1"/>
    <col min="13" max="13" width="27" style="109" bestFit="1" customWidth="1"/>
    <col min="14" max="14" width="32.7109375" style="110" bestFit="1" customWidth="1"/>
    <col min="15" max="15" width="18.7109375" style="1" customWidth="1"/>
    <col min="16" max="16" width="14.42578125" style="2" customWidth="1"/>
    <col min="17" max="17" width="17.28515625" style="1" customWidth="1"/>
    <col min="18" max="18" width="11.140625" style="110" customWidth="1"/>
    <col min="19" max="19" width="9.42578125" style="1" customWidth="1"/>
    <col min="20" max="20" width="11.28515625" style="1" customWidth="1"/>
    <col min="21" max="21" width="11" style="629" customWidth="1"/>
    <col min="22" max="63" width="11.7109375" style="107"/>
    <col min="64" max="93" width="11.7109375" style="82"/>
    <col min="94" max="129" width="11.7109375" style="1"/>
    <col min="130" max="130" width="11.28515625" style="1" customWidth="1"/>
    <col min="131" max="131" width="14.42578125" style="1" customWidth="1"/>
    <col min="132" max="132" width="13.42578125" style="1" customWidth="1"/>
    <col min="133" max="133" width="14.140625" style="1" customWidth="1"/>
    <col min="134" max="134" width="18" style="1" customWidth="1"/>
    <col min="135" max="136" width="14" style="1" customWidth="1"/>
    <col min="137" max="137" width="14.85546875" style="1" customWidth="1"/>
    <col min="138" max="138" width="11.7109375" style="1"/>
    <col min="139" max="139" width="14.140625" style="1" customWidth="1"/>
    <col min="140" max="140" width="13.7109375" style="1" customWidth="1"/>
    <col min="141" max="143" width="11.7109375" style="1"/>
    <col min="144" max="144" width="13.7109375" style="1" customWidth="1"/>
    <col min="145" max="145" width="17.140625" style="1" customWidth="1"/>
    <col min="146" max="146" width="11.140625" style="1" customWidth="1"/>
    <col min="147" max="147" width="26" style="1" customWidth="1"/>
    <col min="148" max="148" width="8.5703125" style="1" customWidth="1"/>
    <col min="149" max="256" width="11.7109375" style="1"/>
    <col min="257" max="257" width="24.5703125" style="1" customWidth="1"/>
    <col min="258" max="258" width="42.42578125" style="1" customWidth="1"/>
    <col min="259" max="259" width="62.42578125" style="1" customWidth="1"/>
    <col min="260" max="260" width="67.28515625" style="1" customWidth="1"/>
    <col min="261" max="261" width="49.85546875" style="1" customWidth="1"/>
    <col min="262" max="262" width="46.140625" style="1" customWidth="1"/>
    <col min="263" max="263" width="35.28515625" style="1" customWidth="1"/>
    <col min="264" max="264" width="38.5703125" style="1" customWidth="1"/>
    <col min="265" max="265" width="31.140625" style="1" customWidth="1"/>
    <col min="266" max="266" width="15.42578125" style="1" customWidth="1"/>
    <col min="267" max="267" width="19.7109375" style="1" customWidth="1"/>
    <col min="268" max="268" width="15.5703125" style="1" customWidth="1"/>
    <col min="269" max="269" width="13" style="1" customWidth="1"/>
    <col min="270" max="270" width="15.28515625" style="1" customWidth="1"/>
    <col min="271" max="271" width="24.140625" style="1" customWidth="1"/>
    <col min="272" max="272" width="19" style="1" customWidth="1"/>
    <col min="273" max="273" width="20.140625" style="1" customWidth="1"/>
    <col min="274" max="274" width="11.140625" style="1" customWidth="1"/>
    <col min="275" max="275" width="9.42578125" style="1" customWidth="1"/>
    <col min="276" max="276" width="11.28515625" style="1" customWidth="1"/>
    <col min="277" max="277" width="11" style="1" customWidth="1"/>
    <col min="278" max="385" width="11.7109375" style="1"/>
    <col min="386" max="386" width="11.28515625" style="1" customWidth="1"/>
    <col min="387" max="387" width="14.42578125" style="1" customWidth="1"/>
    <col min="388" max="388" width="13.42578125" style="1" customWidth="1"/>
    <col min="389" max="389" width="14.140625" style="1" customWidth="1"/>
    <col min="390" max="390" width="18" style="1" customWidth="1"/>
    <col min="391" max="392" width="14" style="1" customWidth="1"/>
    <col min="393" max="393" width="14.85546875" style="1" customWidth="1"/>
    <col min="394" max="394" width="11.7109375" style="1"/>
    <col min="395" max="395" width="14.140625" style="1" customWidth="1"/>
    <col min="396" max="396" width="13.7109375" style="1" customWidth="1"/>
    <col min="397" max="399" width="11.7109375" style="1"/>
    <col min="400" max="400" width="13.7109375" style="1" customWidth="1"/>
    <col min="401" max="401" width="17.140625" style="1" customWidth="1"/>
    <col min="402" max="402" width="11.140625" style="1" customWidth="1"/>
    <col min="403" max="403" width="26" style="1" customWidth="1"/>
    <col min="404" max="404" width="8.5703125" style="1" customWidth="1"/>
    <col min="405" max="512" width="11.7109375" style="1"/>
    <col min="513" max="513" width="24.5703125" style="1" customWidth="1"/>
    <col min="514" max="514" width="42.42578125" style="1" customWidth="1"/>
    <col min="515" max="515" width="62.42578125" style="1" customWidth="1"/>
    <col min="516" max="516" width="67.28515625" style="1" customWidth="1"/>
    <col min="517" max="517" width="49.85546875" style="1" customWidth="1"/>
    <col min="518" max="518" width="46.140625" style="1" customWidth="1"/>
    <col min="519" max="519" width="35.28515625" style="1" customWidth="1"/>
    <col min="520" max="520" width="38.5703125" style="1" customWidth="1"/>
    <col min="521" max="521" width="31.140625" style="1" customWidth="1"/>
    <col min="522" max="522" width="15.42578125" style="1" customWidth="1"/>
    <col min="523" max="523" width="19.7109375" style="1" customWidth="1"/>
    <col min="524" max="524" width="15.5703125" style="1" customWidth="1"/>
    <col min="525" max="525" width="13" style="1" customWidth="1"/>
    <col min="526" max="526" width="15.28515625" style="1" customWidth="1"/>
    <col min="527" max="527" width="24.140625" style="1" customWidth="1"/>
    <col min="528" max="528" width="19" style="1" customWidth="1"/>
    <col min="529" max="529" width="20.140625" style="1" customWidth="1"/>
    <col min="530" max="530" width="11.140625" style="1" customWidth="1"/>
    <col min="531" max="531" width="9.42578125" style="1" customWidth="1"/>
    <col min="532" max="532" width="11.28515625" style="1" customWidth="1"/>
    <col min="533" max="533" width="11" style="1" customWidth="1"/>
    <col min="534" max="641" width="11.7109375" style="1"/>
    <col min="642" max="642" width="11.28515625" style="1" customWidth="1"/>
    <col min="643" max="643" width="14.42578125" style="1" customWidth="1"/>
    <col min="644" max="644" width="13.42578125" style="1" customWidth="1"/>
    <col min="645" max="645" width="14.140625" style="1" customWidth="1"/>
    <col min="646" max="646" width="18" style="1" customWidth="1"/>
    <col min="647" max="648" width="14" style="1" customWidth="1"/>
    <col min="649" max="649" width="14.85546875" style="1" customWidth="1"/>
    <col min="650" max="650" width="11.7109375" style="1"/>
    <col min="651" max="651" width="14.140625" style="1" customWidth="1"/>
    <col min="652" max="652" width="13.7109375" style="1" customWidth="1"/>
    <col min="653" max="655" width="11.7109375" style="1"/>
    <col min="656" max="656" width="13.7109375" style="1" customWidth="1"/>
    <col min="657" max="657" width="17.140625" style="1" customWidth="1"/>
    <col min="658" max="658" width="11.140625" style="1" customWidth="1"/>
    <col min="659" max="659" width="26" style="1" customWidth="1"/>
    <col min="660" max="660" width="8.5703125" style="1" customWidth="1"/>
    <col min="661" max="768" width="11.7109375" style="1"/>
    <col min="769" max="769" width="24.5703125" style="1" customWidth="1"/>
    <col min="770" max="770" width="42.42578125" style="1" customWidth="1"/>
    <col min="771" max="771" width="62.42578125" style="1" customWidth="1"/>
    <col min="772" max="772" width="67.28515625" style="1" customWidth="1"/>
    <col min="773" max="773" width="49.85546875" style="1" customWidth="1"/>
    <col min="774" max="774" width="46.140625" style="1" customWidth="1"/>
    <col min="775" max="775" width="35.28515625" style="1" customWidth="1"/>
    <col min="776" max="776" width="38.5703125" style="1" customWidth="1"/>
    <col min="777" max="777" width="31.140625" style="1" customWidth="1"/>
    <col min="778" max="778" width="15.42578125" style="1" customWidth="1"/>
    <col min="779" max="779" width="19.7109375" style="1" customWidth="1"/>
    <col min="780" max="780" width="15.5703125" style="1" customWidth="1"/>
    <col min="781" max="781" width="13" style="1" customWidth="1"/>
    <col min="782" max="782" width="15.28515625" style="1" customWidth="1"/>
    <col min="783" max="783" width="24.140625" style="1" customWidth="1"/>
    <col min="784" max="784" width="19" style="1" customWidth="1"/>
    <col min="785" max="785" width="20.140625" style="1" customWidth="1"/>
    <col min="786" max="786" width="11.140625" style="1" customWidth="1"/>
    <col min="787" max="787" width="9.42578125" style="1" customWidth="1"/>
    <col min="788" max="788" width="11.28515625" style="1" customWidth="1"/>
    <col min="789" max="789" width="11" style="1" customWidth="1"/>
    <col min="790" max="897" width="11.7109375" style="1"/>
    <col min="898" max="898" width="11.28515625" style="1" customWidth="1"/>
    <col min="899" max="899" width="14.42578125" style="1" customWidth="1"/>
    <col min="900" max="900" width="13.42578125" style="1" customWidth="1"/>
    <col min="901" max="901" width="14.140625" style="1" customWidth="1"/>
    <col min="902" max="902" width="18" style="1" customWidth="1"/>
    <col min="903" max="904" width="14" style="1" customWidth="1"/>
    <col min="905" max="905" width="14.85546875" style="1" customWidth="1"/>
    <col min="906" max="906" width="11.7109375" style="1"/>
    <col min="907" max="907" width="14.140625" style="1" customWidth="1"/>
    <col min="908" max="908" width="13.7109375" style="1" customWidth="1"/>
    <col min="909" max="911" width="11.7109375" style="1"/>
    <col min="912" max="912" width="13.7109375" style="1" customWidth="1"/>
    <col min="913" max="913" width="17.140625" style="1" customWidth="1"/>
    <col min="914" max="914" width="11.140625" style="1" customWidth="1"/>
    <col min="915" max="915" width="26" style="1" customWidth="1"/>
    <col min="916" max="916" width="8.5703125" style="1" customWidth="1"/>
    <col min="917" max="1024" width="11.7109375" style="1"/>
    <col min="1025" max="1025" width="24.5703125" style="1" customWidth="1"/>
    <col min="1026" max="1026" width="42.42578125" style="1" customWidth="1"/>
    <col min="1027" max="1027" width="62.42578125" style="1" customWidth="1"/>
    <col min="1028" max="1028" width="67.28515625" style="1" customWidth="1"/>
    <col min="1029" max="1029" width="49.85546875" style="1" customWidth="1"/>
    <col min="1030" max="1030" width="46.140625" style="1" customWidth="1"/>
    <col min="1031" max="1031" width="35.28515625" style="1" customWidth="1"/>
    <col min="1032" max="1032" width="38.5703125" style="1" customWidth="1"/>
    <col min="1033" max="1033" width="31.140625" style="1" customWidth="1"/>
    <col min="1034" max="1034" width="15.42578125" style="1" customWidth="1"/>
    <col min="1035" max="1035" width="19.7109375" style="1" customWidth="1"/>
    <col min="1036" max="1036" width="15.5703125" style="1" customWidth="1"/>
    <col min="1037" max="1037" width="13" style="1" customWidth="1"/>
    <col min="1038" max="1038" width="15.28515625" style="1" customWidth="1"/>
    <col min="1039" max="1039" width="24.140625" style="1" customWidth="1"/>
    <col min="1040" max="1040" width="19" style="1" customWidth="1"/>
    <col min="1041" max="1041" width="20.140625" style="1" customWidth="1"/>
    <col min="1042" max="1042" width="11.140625" style="1" customWidth="1"/>
    <col min="1043" max="1043" width="9.42578125" style="1" customWidth="1"/>
    <col min="1044" max="1044" width="11.28515625" style="1" customWidth="1"/>
    <col min="1045" max="1045" width="11" style="1" customWidth="1"/>
    <col min="1046" max="1153" width="11.7109375" style="1"/>
    <col min="1154" max="1154" width="11.28515625" style="1" customWidth="1"/>
    <col min="1155" max="1155" width="14.42578125" style="1" customWidth="1"/>
    <col min="1156" max="1156" width="13.42578125" style="1" customWidth="1"/>
    <col min="1157" max="1157" width="14.140625" style="1" customWidth="1"/>
    <col min="1158" max="1158" width="18" style="1" customWidth="1"/>
    <col min="1159" max="1160" width="14" style="1" customWidth="1"/>
    <col min="1161" max="1161" width="14.85546875" style="1" customWidth="1"/>
    <col min="1162" max="1162" width="11.7109375" style="1"/>
    <col min="1163" max="1163" width="14.140625" style="1" customWidth="1"/>
    <col min="1164" max="1164" width="13.7109375" style="1" customWidth="1"/>
    <col min="1165" max="1167" width="11.7109375" style="1"/>
    <col min="1168" max="1168" width="13.7109375" style="1" customWidth="1"/>
    <col min="1169" max="1169" width="17.140625" style="1" customWidth="1"/>
    <col min="1170" max="1170" width="11.140625" style="1" customWidth="1"/>
    <col min="1171" max="1171" width="26" style="1" customWidth="1"/>
    <col min="1172" max="1172" width="8.5703125" style="1" customWidth="1"/>
    <col min="1173" max="1280" width="11.7109375" style="1"/>
    <col min="1281" max="1281" width="24.5703125" style="1" customWidth="1"/>
    <col min="1282" max="1282" width="42.42578125" style="1" customWidth="1"/>
    <col min="1283" max="1283" width="62.42578125" style="1" customWidth="1"/>
    <col min="1284" max="1284" width="67.28515625" style="1" customWidth="1"/>
    <col min="1285" max="1285" width="49.85546875" style="1" customWidth="1"/>
    <col min="1286" max="1286" width="46.140625" style="1" customWidth="1"/>
    <col min="1287" max="1287" width="35.28515625" style="1" customWidth="1"/>
    <col min="1288" max="1288" width="38.5703125" style="1" customWidth="1"/>
    <col min="1289" max="1289" width="31.140625" style="1" customWidth="1"/>
    <col min="1290" max="1290" width="15.42578125" style="1" customWidth="1"/>
    <col min="1291" max="1291" width="19.7109375" style="1" customWidth="1"/>
    <col min="1292" max="1292" width="15.5703125" style="1" customWidth="1"/>
    <col min="1293" max="1293" width="13" style="1" customWidth="1"/>
    <col min="1294" max="1294" width="15.28515625" style="1" customWidth="1"/>
    <col min="1295" max="1295" width="24.140625" style="1" customWidth="1"/>
    <col min="1296" max="1296" width="19" style="1" customWidth="1"/>
    <col min="1297" max="1297" width="20.140625" style="1" customWidth="1"/>
    <col min="1298" max="1298" width="11.140625" style="1" customWidth="1"/>
    <col min="1299" max="1299" width="9.42578125" style="1" customWidth="1"/>
    <col min="1300" max="1300" width="11.28515625" style="1" customWidth="1"/>
    <col min="1301" max="1301" width="11" style="1" customWidth="1"/>
    <col min="1302" max="1409" width="11.7109375" style="1"/>
    <col min="1410" max="1410" width="11.28515625" style="1" customWidth="1"/>
    <col min="1411" max="1411" width="14.42578125" style="1" customWidth="1"/>
    <col min="1412" max="1412" width="13.42578125" style="1" customWidth="1"/>
    <col min="1413" max="1413" width="14.140625" style="1" customWidth="1"/>
    <col min="1414" max="1414" width="18" style="1" customWidth="1"/>
    <col min="1415" max="1416" width="14" style="1" customWidth="1"/>
    <col min="1417" max="1417" width="14.85546875" style="1" customWidth="1"/>
    <col min="1418" max="1418" width="11.7109375" style="1"/>
    <col min="1419" max="1419" width="14.140625" style="1" customWidth="1"/>
    <col min="1420" max="1420" width="13.7109375" style="1" customWidth="1"/>
    <col min="1421" max="1423" width="11.7109375" style="1"/>
    <col min="1424" max="1424" width="13.7109375" style="1" customWidth="1"/>
    <col min="1425" max="1425" width="17.140625" style="1" customWidth="1"/>
    <col min="1426" max="1426" width="11.140625" style="1" customWidth="1"/>
    <col min="1427" max="1427" width="26" style="1" customWidth="1"/>
    <col min="1428" max="1428" width="8.5703125" style="1" customWidth="1"/>
    <col min="1429" max="1536" width="11.7109375" style="1"/>
    <col min="1537" max="1537" width="24.5703125" style="1" customWidth="1"/>
    <col min="1538" max="1538" width="42.42578125" style="1" customWidth="1"/>
    <col min="1539" max="1539" width="62.42578125" style="1" customWidth="1"/>
    <col min="1540" max="1540" width="67.28515625" style="1" customWidth="1"/>
    <col min="1541" max="1541" width="49.85546875" style="1" customWidth="1"/>
    <col min="1542" max="1542" width="46.140625" style="1" customWidth="1"/>
    <col min="1543" max="1543" width="35.28515625" style="1" customWidth="1"/>
    <col min="1544" max="1544" width="38.5703125" style="1" customWidth="1"/>
    <col min="1545" max="1545" width="31.140625" style="1" customWidth="1"/>
    <col min="1546" max="1546" width="15.42578125" style="1" customWidth="1"/>
    <col min="1547" max="1547" width="19.7109375" style="1" customWidth="1"/>
    <col min="1548" max="1548" width="15.5703125" style="1" customWidth="1"/>
    <col min="1549" max="1549" width="13" style="1" customWidth="1"/>
    <col min="1550" max="1550" width="15.28515625" style="1" customWidth="1"/>
    <col min="1551" max="1551" width="24.140625" style="1" customWidth="1"/>
    <col min="1552" max="1552" width="19" style="1" customWidth="1"/>
    <col min="1553" max="1553" width="20.140625" style="1" customWidth="1"/>
    <col min="1554" max="1554" width="11.140625" style="1" customWidth="1"/>
    <col min="1555" max="1555" width="9.42578125" style="1" customWidth="1"/>
    <col min="1556" max="1556" width="11.28515625" style="1" customWidth="1"/>
    <col min="1557" max="1557" width="11" style="1" customWidth="1"/>
    <col min="1558" max="1665" width="11.7109375" style="1"/>
    <col min="1666" max="1666" width="11.28515625" style="1" customWidth="1"/>
    <col min="1667" max="1667" width="14.42578125" style="1" customWidth="1"/>
    <col min="1668" max="1668" width="13.42578125" style="1" customWidth="1"/>
    <col min="1669" max="1669" width="14.140625" style="1" customWidth="1"/>
    <col min="1670" max="1670" width="18" style="1" customWidth="1"/>
    <col min="1671" max="1672" width="14" style="1" customWidth="1"/>
    <col min="1673" max="1673" width="14.85546875" style="1" customWidth="1"/>
    <col min="1674" max="1674" width="11.7109375" style="1"/>
    <col min="1675" max="1675" width="14.140625" style="1" customWidth="1"/>
    <col min="1676" max="1676" width="13.7109375" style="1" customWidth="1"/>
    <col min="1677" max="1679" width="11.7109375" style="1"/>
    <col min="1680" max="1680" width="13.7109375" style="1" customWidth="1"/>
    <col min="1681" max="1681" width="17.140625" style="1" customWidth="1"/>
    <col min="1682" max="1682" width="11.140625" style="1" customWidth="1"/>
    <col min="1683" max="1683" width="26" style="1" customWidth="1"/>
    <col min="1684" max="1684" width="8.5703125" style="1" customWidth="1"/>
    <col min="1685" max="1792" width="11.7109375" style="1"/>
    <col min="1793" max="1793" width="24.5703125" style="1" customWidth="1"/>
    <col min="1794" max="1794" width="42.42578125" style="1" customWidth="1"/>
    <col min="1795" max="1795" width="62.42578125" style="1" customWidth="1"/>
    <col min="1796" max="1796" width="67.28515625" style="1" customWidth="1"/>
    <col min="1797" max="1797" width="49.85546875" style="1" customWidth="1"/>
    <col min="1798" max="1798" width="46.140625" style="1" customWidth="1"/>
    <col min="1799" max="1799" width="35.28515625" style="1" customWidth="1"/>
    <col min="1800" max="1800" width="38.5703125" style="1" customWidth="1"/>
    <col min="1801" max="1801" width="31.140625" style="1" customWidth="1"/>
    <col min="1802" max="1802" width="15.42578125" style="1" customWidth="1"/>
    <col min="1803" max="1803" width="19.7109375" style="1" customWidth="1"/>
    <col min="1804" max="1804" width="15.5703125" style="1" customWidth="1"/>
    <col min="1805" max="1805" width="13" style="1" customWidth="1"/>
    <col min="1806" max="1806" width="15.28515625" style="1" customWidth="1"/>
    <col min="1807" max="1807" width="24.140625" style="1" customWidth="1"/>
    <col min="1808" max="1808" width="19" style="1" customWidth="1"/>
    <col min="1809" max="1809" width="20.140625" style="1" customWidth="1"/>
    <col min="1810" max="1810" width="11.140625" style="1" customWidth="1"/>
    <col min="1811" max="1811" width="9.42578125" style="1" customWidth="1"/>
    <col min="1812" max="1812" width="11.28515625" style="1" customWidth="1"/>
    <col min="1813" max="1813" width="11" style="1" customWidth="1"/>
    <col min="1814" max="1921" width="11.7109375" style="1"/>
    <col min="1922" max="1922" width="11.28515625" style="1" customWidth="1"/>
    <col min="1923" max="1923" width="14.42578125" style="1" customWidth="1"/>
    <col min="1924" max="1924" width="13.42578125" style="1" customWidth="1"/>
    <col min="1925" max="1925" width="14.140625" style="1" customWidth="1"/>
    <col min="1926" max="1926" width="18" style="1" customWidth="1"/>
    <col min="1927" max="1928" width="14" style="1" customWidth="1"/>
    <col min="1929" max="1929" width="14.85546875" style="1" customWidth="1"/>
    <col min="1930" max="1930" width="11.7109375" style="1"/>
    <col min="1931" max="1931" width="14.140625" style="1" customWidth="1"/>
    <col min="1932" max="1932" width="13.7109375" style="1" customWidth="1"/>
    <col min="1933" max="1935" width="11.7109375" style="1"/>
    <col min="1936" max="1936" width="13.7109375" style="1" customWidth="1"/>
    <col min="1937" max="1937" width="17.140625" style="1" customWidth="1"/>
    <col min="1938" max="1938" width="11.140625" style="1" customWidth="1"/>
    <col min="1939" max="1939" width="26" style="1" customWidth="1"/>
    <col min="1940" max="1940" width="8.5703125" style="1" customWidth="1"/>
    <col min="1941" max="2048" width="11.7109375" style="1"/>
    <col min="2049" max="2049" width="24.5703125" style="1" customWidth="1"/>
    <col min="2050" max="2050" width="42.42578125" style="1" customWidth="1"/>
    <col min="2051" max="2051" width="62.42578125" style="1" customWidth="1"/>
    <col min="2052" max="2052" width="67.28515625" style="1" customWidth="1"/>
    <col min="2053" max="2053" width="49.85546875" style="1" customWidth="1"/>
    <col min="2054" max="2054" width="46.140625" style="1" customWidth="1"/>
    <col min="2055" max="2055" width="35.28515625" style="1" customWidth="1"/>
    <col min="2056" max="2056" width="38.5703125" style="1" customWidth="1"/>
    <col min="2057" max="2057" width="31.140625" style="1" customWidth="1"/>
    <col min="2058" max="2058" width="15.42578125" style="1" customWidth="1"/>
    <col min="2059" max="2059" width="19.7109375" style="1" customWidth="1"/>
    <col min="2060" max="2060" width="15.5703125" style="1" customWidth="1"/>
    <col min="2061" max="2061" width="13" style="1" customWidth="1"/>
    <col min="2062" max="2062" width="15.28515625" style="1" customWidth="1"/>
    <col min="2063" max="2063" width="24.140625" style="1" customWidth="1"/>
    <col min="2064" max="2064" width="19" style="1" customWidth="1"/>
    <col min="2065" max="2065" width="20.140625" style="1" customWidth="1"/>
    <col min="2066" max="2066" width="11.140625" style="1" customWidth="1"/>
    <col min="2067" max="2067" width="9.42578125" style="1" customWidth="1"/>
    <col min="2068" max="2068" width="11.28515625" style="1" customWidth="1"/>
    <col min="2069" max="2069" width="11" style="1" customWidth="1"/>
    <col min="2070" max="2177" width="11.7109375" style="1"/>
    <col min="2178" max="2178" width="11.28515625" style="1" customWidth="1"/>
    <col min="2179" max="2179" width="14.42578125" style="1" customWidth="1"/>
    <col min="2180" max="2180" width="13.42578125" style="1" customWidth="1"/>
    <col min="2181" max="2181" width="14.140625" style="1" customWidth="1"/>
    <col min="2182" max="2182" width="18" style="1" customWidth="1"/>
    <col min="2183" max="2184" width="14" style="1" customWidth="1"/>
    <col min="2185" max="2185" width="14.85546875" style="1" customWidth="1"/>
    <col min="2186" max="2186" width="11.7109375" style="1"/>
    <col min="2187" max="2187" width="14.140625" style="1" customWidth="1"/>
    <col min="2188" max="2188" width="13.7109375" style="1" customWidth="1"/>
    <col min="2189" max="2191" width="11.7109375" style="1"/>
    <col min="2192" max="2192" width="13.7109375" style="1" customWidth="1"/>
    <col min="2193" max="2193" width="17.140625" style="1" customWidth="1"/>
    <col min="2194" max="2194" width="11.140625" style="1" customWidth="1"/>
    <col min="2195" max="2195" width="26" style="1" customWidth="1"/>
    <col min="2196" max="2196" width="8.5703125" style="1" customWidth="1"/>
    <col min="2197" max="2304" width="11.7109375" style="1"/>
    <col min="2305" max="2305" width="24.5703125" style="1" customWidth="1"/>
    <col min="2306" max="2306" width="42.42578125" style="1" customWidth="1"/>
    <col min="2307" max="2307" width="62.42578125" style="1" customWidth="1"/>
    <col min="2308" max="2308" width="67.28515625" style="1" customWidth="1"/>
    <col min="2309" max="2309" width="49.85546875" style="1" customWidth="1"/>
    <col min="2310" max="2310" width="46.140625" style="1" customWidth="1"/>
    <col min="2311" max="2311" width="35.28515625" style="1" customWidth="1"/>
    <col min="2312" max="2312" width="38.5703125" style="1" customWidth="1"/>
    <col min="2313" max="2313" width="31.140625" style="1" customWidth="1"/>
    <col min="2314" max="2314" width="15.42578125" style="1" customWidth="1"/>
    <col min="2315" max="2315" width="19.7109375" style="1" customWidth="1"/>
    <col min="2316" max="2316" width="15.5703125" style="1" customWidth="1"/>
    <col min="2317" max="2317" width="13" style="1" customWidth="1"/>
    <col min="2318" max="2318" width="15.28515625" style="1" customWidth="1"/>
    <col min="2319" max="2319" width="24.140625" style="1" customWidth="1"/>
    <col min="2320" max="2320" width="19" style="1" customWidth="1"/>
    <col min="2321" max="2321" width="20.140625" style="1" customWidth="1"/>
    <col min="2322" max="2322" width="11.140625" style="1" customWidth="1"/>
    <col min="2323" max="2323" width="9.42578125" style="1" customWidth="1"/>
    <col min="2324" max="2324" width="11.28515625" style="1" customWidth="1"/>
    <col min="2325" max="2325" width="11" style="1" customWidth="1"/>
    <col min="2326" max="2433" width="11.7109375" style="1"/>
    <col min="2434" max="2434" width="11.28515625" style="1" customWidth="1"/>
    <col min="2435" max="2435" width="14.42578125" style="1" customWidth="1"/>
    <col min="2436" max="2436" width="13.42578125" style="1" customWidth="1"/>
    <col min="2437" max="2437" width="14.140625" style="1" customWidth="1"/>
    <col min="2438" max="2438" width="18" style="1" customWidth="1"/>
    <col min="2439" max="2440" width="14" style="1" customWidth="1"/>
    <col min="2441" max="2441" width="14.85546875" style="1" customWidth="1"/>
    <col min="2442" max="2442" width="11.7109375" style="1"/>
    <col min="2443" max="2443" width="14.140625" style="1" customWidth="1"/>
    <col min="2444" max="2444" width="13.7109375" style="1" customWidth="1"/>
    <col min="2445" max="2447" width="11.7109375" style="1"/>
    <col min="2448" max="2448" width="13.7109375" style="1" customWidth="1"/>
    <col min="2449" max="2449" width="17.140625" style="1" customWidth="1"/>
    <col min="2450" max="2450" width="11.140625" style="1" customWidth="1"/>
    <col min="2451" max="2451" width="26" style="1" customWidth="1"/>
    <col min="2452" max="2452" width="8.5703125" style="1" customWidth="1"/>
    <col min="2453" max="2560" width="11.7109375" style="1"/>
    <col min="2561" max="2561" width="24.5703125" style="1" customWidth="1"/>
    <col min="2562" max="2562" width="42.42578125" style="1" customWidth="1"/>
    <col min="2563" max="2563" width="62.42578125" style="1" customWidth="1"/>
    <col min="2564" max="2564" width="67.28515625" style="1" customWidth="1"/>
    <col min="2565" max="2565" width="49.85546875" style="1" customWidth="1"/>
    <col min="2566" max="2566" width="46.140625" style="1" customWidth="1"/>
    <col min="2567" max="2567" width="35.28515625" style="1" customWidth="1"/>
    <col min="2568" max="2568" width="38.5703125" style="1" customWidth="1"/>
    <col min="2569" max="2569" width="31.140625" style="1" customWidth="1"/>
    <col min="2570" max="2570" width="15.42578125" style="1" customWidth="1"/>
    <col min="2571" max="2571" width="19.7109375" style="1" customWidth="1"/>
    <col min="2572" max="2572" width="15.5703125" style="1" customWidth="1"/>
    <col min="2573" max="2573" width="13" style="1" customWidth="1"/>
    <col min="2574" max="2574" width="15.28515625" style="1" customWidth="1"/>
    <col min="2575" max="2575" width="24.140625" style="1" customWidth="1"/>
    <col min="2576" max="2576" width="19" style="1" customWidth="1"/>
    <col min="2577" max="2577" width="20.140625" style="1" customWidth="1"/>
    <col min="2578" max="2578" width="11.140625" style="1" customWidth="1"/>
    <col min="2579" max="2579" width="9.42578125" style="1" customWidth="1"/>
    <col min="2580" max="2580" width="11.28515625" style="1" customWidth="1"/>
    <col min="2581" max="2581" width="11" style="1" customWidth="1"/>
    <col min="2582" max="2689" width="11.7109375" style="1"/>
    <col min="2690" max="2690" width="11.28515625" style="1" customWidth="1"/>
    <col min="2691" max="2691" width="14.42578125" style="1" customWidth="1"/>
    <col min="2692" max="2692" width="13.42578125" style="1" customWidth="1"/>
    <col min="2693" max="2693" width="14.140625" style="1" customWidth="1"/>
    <col min="2694" max="2694" width="18" style="1" customWidth="1"/>
    <col min="2695" max="2696" width="14" style="1" customWidth="1"/>
    <col min="2697" max="2697" width="14.85546875" style="1" customWidth="1"/>
    <col min="2698" max="2698" width="11.7109375" style="1"/>
    <col min="2699" max="2699" width="14.140625" style="1" customWidth="1"/>
    <col min="2700" max="2700" width="13.7109375" style="1" customWidth="1"/>
    <col min="2701" max="2703" width="11.7109375" style="1"/>
    <col min="2704" max="2704" width="13.7109375" style="1" customWidth="1"/>
    <col min="2705" max="2705" width="17.140625" style="1" customWidth="1"/>
    <col min="2706" max="2706" width="11.140625" style="1" customWidth="1"/>
    <col min="2707" max="2707" width="26" style="1" customWidth="1"/>
    <col min="2708" max="2708" width="8.5703125" style="1" customWidth="1"/>
    <col min="2709" max="2816" width="11.7109375" style="1"/>
    <col min="2817" max="2817" width="24.5703125" style="1" customWidth="1"/>
    <col min="2818" max="2818" width="42.42578125" style="1" customWidth="1"/>
    <col min="2819" max="2819" width="62.42578125" style="1" customWidth="1"/>
    <col min="2820" max="2820" width="67.28515625" style="1" customWidth="1"/>
    <col min="2821" max="2821" width="49.85546875" style="1" customWidth="1"/>
    <col min="2822" max="2822" width="46.140625" style="1" customWidth="1"/>
    <col min="2823" max="2823" width="35.28515625" style="1" customWidth="1"/>
    <col min="2824" max="2824" width="38.5703125" style="1" customWidth="1"/>
    <col min="2825" max="2825" width="31.140625" style="1" customWidth="1"/>
    <col min="2826" max="2826" width="15.42578125" style="1" customWidth="1"/>
    <col min="2827" max="2827" width="19.7109375" style="1" customWidth="1"/>
    <col min="2828" max="2828" width="15.5703125" style="1" customWidth="1"/>
    <col min="2829" max="2829" width="13" style="1" customWidth="1"/>
    <col min="2830" max="2830" width="15.28515625" style="1" customWidth="1"/>
    <col min="2831" max="2831" width="24.140625" style="1" customWidth="1"/>
    <col min="2832" max="2832" width="19" style="1" customWidth="1"/>
    <col min="2833" max="2833" width="20.140625" style="1" customWidth="1"/>
    <col min="2834" max="2834" width="11.140625" style="1" customWidth="1"/>
    <col min="2835" max="2835" width="9.42578125" style="1" customWidth="1"/>
    <col min="2836" max="2836" width="11.28515625" style="1" customWidth="1"/>
    <col min="2837" max="2837" width="11" style="1" customWidth="1"/>
    <col min="2838" max="2945" width="11.7109375" style="1"/>
    <col min="2946" max="2946" width="11.28515625" style="1" customWidth="1"/>
    <col min="2947" max="2947" width="14.42578125" style="1" customWidth="1"/>
    <col min="2948" max="2948" width="13.42578125" style="1" customWidth="1"/>
    <col min="2949" max="2949" width="14.140625" style="1" customWidth="1"/>
    <col min="2950" max="2950" width="18" style="1" customWidth="1"/>
    <col min="2951" max="2952" width="14" style="1" customWidth="1"/>
    <col min="2953" max="2953" width="14.85546875" style="1" customWidth="1"/>
    <col min="2954" max="2954" width="11.7109375" style="1"/>
    <col min="2955" max="2955" width="14.140625" style="1" customWidth="1"/>
    <col min="2956" max="2956" width="13.7109375" style="1" customWidth="1"/>
    <col min="2957" max="2959" width="11.7109375" style="1"/>
    <col min="2960" max="2960" width="13.7109375" style="1" customWidth="1"/>
    <col min="2961" max="2961" width="17.140625" style="1" customWidth="1"/>
    <col min="2962" max="2962" width="11.140625" style="1" customWidth="1"/>
    <col min="2963" max="2963" width="26" style="1" customWidth="1"/>
    <col min="2964" max="2964" width="8.5703125" style="1" customWidth="1"/>
    <col min="2965" max="3072" width="11.7109375" style="1"/>
    <col min="3073" max="3073" width="24.5703125" style="1" customWidth="1"/>
    <col min="3074" max="3074" width="42.42578125" style="1" customWidth="1"/>
    <col min="3075" max="3075" width="62.42578125" style="1" customWidth="1"/>
    <col min="3076" max="3076" width="67.28515625" style="1" customWidth="1"/>
    <col min="3077" max="3077" width="49.85546875" style="1" customWidth="1"/>
    <col min="3078" max="3078" width="46.140625" style="1" customWidth="1"/>
    <col min="3079" max="3079" width="35.28515625" style="1" customWidth="1"/>
    <col min="3080" max="3080" width="38.5703125" style="1" customWidth="1"/>
    <col min="3081" max="3081" width="31.140625" style="1" customWidth="1"/>
    <col min="3082" max="3082" width="15.42578125" style="1" customWidth="1"/>
    <col min="3083" max="3083" width="19.7109375" style="1" customWidth="1"/>
    <col min="3084" max="3084" width="15.5703125" style="1" customWidth="1"/>
    <col min="3085" max="3085" width="13" style="1" customWidth="1"/>
    <col min="3086" max="3086" width="15.28515625" style="1" customWidth="1"/>
    <col min="3087" max="3087" width="24.140625" style="1" customWidth="1"/>
    <col min="3088" max="3088" width="19" style="1" customWidth="1"/>
    <col min="3089" max="3089" width="20.140625" style="1" customWidth="1"/>
    <col min="3090" max="3090" width="11.140625" style="1" customWidth="1"/>
    <col min="3091" max="3091" width="9.42578125" style="1" customWidth="1"/>
    <col min="3092" max="3092" width="11.28515625" style="1" customWidth="1"/>
    <col min="3093" max="3093" width="11" style="1" customWidth="1"/>
    <col min="3094" max="3201" width="11.7109375" style="1"/>
    <col min="3202" max="3202" width="11.28515625" style="1" customWidth="1"/>
    <col min="3203" max="3203" width="14.42578125" style="1" customWidth="1"/>
    <col min="3204" max="3204" width="13.42578125" style="1" customWidth="1"/>
    <col min="3205" max="3205" width="14.140625" style="1" customWidth="1"/>
    <col min="3206" max="3206" width="18" style="1" customWidth="1"/>
    <col min="3207" max="3208" width="14" style="1" customWidth="1"/>
    <col min="3209" max="3209" width="14.85546875" style="1" customWidth="1"/>
    <col min="3210" max="3210" width="11.7109375" style="1"/>
    <col min="3211" max="3211" width="14.140625" style="1" customWidth="1"/>
    <col min="3212" max="3212" width="13.7109375" style="1" customWidth="1"/>
    <col min="3213" max="3215" width="11.7109375" style="1"/>
    <col min="3216" max="3216" width="13.7109375" style="1" customWidth="1"/>
    <col min="3217" max="3217" width="17.140625" style="1" customWidth="1"/>
    <col min="3218" max="3218" width="11.140625" style="1" customWidth="1"/>
    <col min="3219" max="3219" width="26" style="1" customWidth="1"/>
    <col min="3220" max="3220" width="8.5703125" style="1" customWidth="1"/>
    <col min="3221" max="3328" width="11.7109375" style="1"/>
    <col min="3329" max="3329" width="24.5703125" style="1" customWidth="1"/>
    <col min="3330" max="3330" width="42.42578125" style="1" customWidth="1"/>
    <col min="3331" max="3331" width="62.42578125" style="1" customWidth="1"/>
    <col min="3332" max="3332" width="67.28515625" style="1" customWidth="1"/>
    <col min="3333" max="3333" width="49.85546875" style="1" customWidth="1"/>
    <col min="3334" max="3334" width="46.140625" style="1" customWidth="1"/>
    <col min="3335" max="3335" width="35.28515625" style="1" customWidth="1"/>
    <col min="3336" max="3336" width="38.5703125" style="1" customWidth="1"/>
    <col min="3337" max="3337" width="31.140625" style="1" customWidth="1"/>
    <col min="3338" max="3338" width="15.42578125" style="1" customWidth="1"/>
    <col min="3339" max="3339" width="19.7109375" style="1" customWidth="1"/>
    <col min="3340" max="3340" width="15.5703125" style="1" customWidth="1"/>
    <col min="3341" max="3341" width="13" style="1" customWidth="1"/>
    <col min="3342" max="3342" width="15.28515625" style="1" customWidth="1"/>
    <col min="3343" max="3343" width="24.140625" style="1" customWidth="1"/>
    <col min="3344" max="3344" width="19" style="1" customWidth="1"/>
    <col min="3345" max="3345" width="20.140625" style="1" customWidth="1"/>
    <col min="3346" max="3346" width="11.140625" style="1" customWidth="1"/>
    <col min="3347" max="3347" width="9.42578125" style="1" customWidth="1"/>
    <col min="3348" max="3348" width="11.28515625" style="1" customWidth="1"/>
    <col min="3349" max="3349" width="11" style="1" customWidth="1"/>
    <col min="3350" max="3457" width="11.7109375" style="1"/>
    <col min="3458" max="3458" width="11.28515625" style="1" customWidth="1"/>
    <col min="3459" max="3459" width="14.42578125" style="1" customWidth="1"/>
    <col min="3460" max="3460" width="13.42578125" style="1" customWidth="1"/>
    <col min="3461" max="3461" width="14.140625" style="1" customWidth="1"/>
    <col min="3462" max="3462" width="18" style="1" customWidth="1"/>
    <col min="3463" max="3464" width="14" style="1" customWidth="1"/>
    <col min="3465" max="3465" width="14.85546875" style="1" customWidth="1"/>
    <col min="3466" max="3466" width="11.7109375" style="1"/>
    <col min="3467" max="3467" width="14.140625" style="1" customWidth="1"/>
    <col min="3468" max="3468" width="13.7109375" style="1" customWidth="1"/>
    <col min="3469" max="3471" width="11.7109375" style="1"/>
    <col min="3472" max="3472" width="13.7109375" style="1" customWidth="1"/>
    <col min="3473" max="3473" width="17.140625" style="1" customWidth="1"/>
    <col min="3474" max="3474" width="11.140625" style="1" customWidth="1"/>
    <col min="3475" max="3475" width="26" style="1" customWidth="1"/>
    <col min="3476" max="3476" width="8.5703125" style="1" customWidth="1"/>
    <col min="3477" max="3584" width="11.7109375" style="1"/>
    <col min="3585" max="3585" width="24.5703125" style="1" customWidth="1"/>
    <col min="3586" max="3586" width="42.42578125" style="1" customWidth="1"/>
    <col min="3587" max="3587" width="62.42578125" style="1" customWidth="1"/>
    <col min="3588" max="3588" width="67.28515625" style="1" customWidth="1"/>
    <col min="3589" max="3589" width="49.85546875" style="1" customWidth="1"/>
    <col min="3590" max="3590" width="46.140625" style="1" customWidth="1"/>
    <col min="3591" max="3591" width="35.28515625" style="1" customWidth="1"/>
    <col min="3592" max="3592" width="38.5703125" style="1" customWidth="1"/>
    <col min="3593" max="3593" width="31.140625" style="1" customWidth="1"/>
    <col min="3594" max="3594" width="15.42578125" style="1" customWidth="1"/>
    <col min="3595" max="3595" width="19.7109375" style="1" customWidth="1"/>
    <col min="3596" max="3596" width="15.5703125" style="1" customWidth="1"/>
    <col min="3597" max="3597" width="13" style="1" customWidth="1"/>
    <col min="3598" max="3598" width="15.28515625" style="1" customWidth="1"/>
    <col min="3599" max="3599" width="24.140625" style="1" customWidth="1"/>
    <col min="3600" max="3600" width="19" style="1" customWidth="1"/>
    <col min="3601" max="3601" width="20.140625" style="1" customWidth="1"/>
    <col min="3602" max="3602" width="11.140625" style="1" customWidth="1"/>
    <col min="3603" max="3603" width="9.42578125" style="1" customWidth="1"/>
    <col min="3604" max="3604" width="11.28515625" style="1" customWidth="1"/>
    <col min="3605" max="3605" width="11" style="1" customWidth="1"/>
    <col min="3606" max="3713" width="11.7109375" style="1"/>
    <col min="3714" max="3714" width="11.28515625" style="1" customWidth="1"/>
    <col min="3715" max="3715" width="14.42578125" style="1" customWidth="1"/>
    <col min="3716" max="3716" width="13.42578125" style="1" customWidth="1"/>
    <col min="3717" max="3717" width="14.140625" style="1" customWidth="1"/>
    <col min="3718" max="3718" width="18" style="1" customWidth="1"/>
    <col min="3719" max="3720" width="14" style="1" customWidth="1"/>
    <col min="3721" max="3721" width="14.85546875" style="1" customWidth="1"/>
    <col min="3722" max="3722" width="11.7109375" style="1"/>
    <col min="3723" max="3723" width="14.140625" style="1" customWidth="1"/>
    <col min="3724" max="3724" width="13.7109375" style="1" customWidth="1"/>
    <col min="3725" max="3727" width="11.7109375" style="1"/>
    <col min="3728" max="3728" width="13.7109375" style="1" customWidth="1"/>
    <col min="3729" max="3729" width="17.140625" style="1" customWidth="1"/>
    <col min="3730" max="3730" width="11.140625" style="1" customWidth="1"/>
    <col min="3731" max="3731" width="26" style="1" customWidth="1"/>
    <col min="3732" max="3732" width="8.5703125" style="1" customWidth="1"/>
    <col min="3733" max="3840" width="11.7109375" style="1"/>
    <col min="3841" max="3841" width="24.5703125" style="1" customWidth="1"/>
    <col min="3842" max="3842" width="42.42578125" style="1" customWidth="1"/>
    <col min="3843" max="3843" width="62.42578125" style="1" customWidth="1"/>
    <col min="3844" max="3844" width="67.28515625" style="1" customWidth="1"/>
    <col min="3845" max="3845" width="49.85546875" style="1" customWidth="1"/>
    <col min="3846" max="3846" width="46.140625" style="1" customWidth="1"/>
    <col min="3847" max="3847" width="35.28515625" style="1" customWidth="1"/>
    <col min="3848" max="3848" width="38.5703125" style="1" customWidth="1"/>
    <col min="3849" max="3849" width="31.140625" style="1" customWidth="1"/>
    <col min="3850" max="3850" width="15.42578125" style="1" customWidth="1"/>
    <col min="3851" max="3851" width="19.7109375" style="1" customWidth="1"/>
    <col min="3852" max="3852" width="15.5703125" style="1" customWidth="1"/>
    <col min="3853" max="3853" width="13" style="1" customWidth="1"/>
    <col min="3854" max="3854" width="15.28515625" style="1" customWidth="1"/>
    <col min="3855" max="3855" width="24.140625" style="1" customWidth="1"/>
    <col min="3856" max="3856" width="19" style="1" customWidth="1"/>
    <col min="3857" max="3857" width="20.140625" style="1" customWidth="1"/>
    <col min="3858" max="3858" width="11.140625" style="1" customWidth="1"/>
    <col min="3859" max="3859" width="9.42578125" style="1" customWidth="1"/>
    <col min="3860" max="3860" width="11.28515625" style="1" customWidth="1"/>
    <col min="3861" max="3861" width="11" style="1" customWidth="1"/>
    <col min="3862" max="3969" width="11.7109375" style="1"/>
    <col min="3970" max="3970" width="11.28515625" style="1" customWidth="1"/>
    <col min="3971" max="3971" width="14.42578125" style="1" customWidth="1"/>
    <col min="3972" max="3972" width="13.42578125" style="1" customWidth="1"/>
    <col min="3973" max="3973" width="14.140625" style="1" customWidth="1"/>
    <col min="3974" max="3974" width="18" style="1" customWidth="1"/>
    <col min="3975" max="3976" width="14" style="1" customWidth="1"/>
    <col min="3977" max="3977" width="14.85546875" style="1" customWidth="1"/>
    <col min="3978" max="3978" width="11.7109375" style="1"/>
    <col min="3979" max="3979" width="14.140625" style="1" customWidth="1"/>
    <col min="3980" max="3980" width="13.7109375" style="1" customWidth="1"/>
    <col min="3981" max="3983" width="11.7109375" style="1"/>
    <col min="3984" max="3984" width="13.7109375" style="1" customWidth="1"/>
    <col min="3985" max="3985" width="17.140625" style="1" customWidth="1"/>
    <col min="3986" max="3986" width="11.140625" style="1" customWidth="1"/>
    <col min="3987" max="3987" width="26" style="1" customWidth="1"/>
    <col min="3988" max="3988" width="8.5703125" style="1" customWidth="1"/>
    <col min="3989" max="4096" width="11.7109375" style="1"/>
    <col min="4097" max="4097" width="24.5703125" style="1" customWidth="1"/>
    <col min="4098" max="4098" width="42.42578125" style="1" customWidth="1"/>
    <col min="4099" max="4099" width="62.42578125" style="1" customWidth="1"/>
    <col min="4100" max="4100" width="67.28515625" style="1" customWidth="1"/>
    <col min="4101" max="4101" width="49.85546875" style="1" customWidth="1"/>
    <col min="4102" max="4102" width="46.140625" style="1" customWidth="1"/>
    <col min="4103" max="4103" width="35.28515625" style="1" customWidth="1"/>
    <col min="4104" max="4104" width="38.5703125" style="1" customWidth="1"/>
    <col min="4105" max="4105" width="31.140625" style="1" customWidth="1"/>
    <col min="4106" max="4106" width="15.42578125" style="1" customWidth="1"/>
    <col min="4107" max="4107" width="19.7109375" style="1" customWidth="1"/>
    <col min="4108" max="4108" width="15.5703125" style="1" customWidth="1"/>
    <col min="4109" max="4109" width="13" style="1" customWidth="1"/>
    <col min="4110" max="4110" width="15.28515625" style="1" customWidth="1"/>
    <col min="4111" max="4111" width="24.140625" style="1" customWidth="1"/>
    <col min="4112" max="4112" width="19" style="1" customWidth="1"/>
    <col min="4113" max="4113" width="20.140625" style="1" customWidth="1"/>
    <col min="4114" max="4114" width="11.140625" style="1" customWidth="1"/>
    <col min="4115" max="4115" width="9.42578125" style="1" customWidth="1"/>
    <col min="4116" max="4116" width="11.28515625" style="1" customWidth="1"/>
    <col min="4117" max="4117" width="11" style="1" customWidth="1"/>
    <col min="4118" max="4225" width="11.7109375" style="1"/>
    <col min="4226" max="4226" width="11.28515625" style="1" customWidth="1"/>
    <col min="4227" max="4227" width="14.42578125" style="1" customWidth="1"/>
    <col min="4228" max="4228" width="13.42578125" style="1" customWidth="1"/>
    <col min="4229" max="4229" width="14.140625" style="1" customWidth="1"/>
    <col min="4230" max="4230" width="18" style="1" customWidth="1"/>
    <col min="4231" max="4232" width="14" style="1" customWidth="1"/>
    <col min="4233" max="4233" width="14.85546875" style="1" customWidth="1"/>
    <col min="4234" max="4234" width="11.7109375" style="1"/>
    <col min="4235" max="4235" width="14.140625" style="1" customWidth="1"/>
    <col min="4236" max="4236" width="13.7109375" style="1" customWidth="1"/>
    <col min="4237" max="4239" width="11.7109375" style="1"/>
    <col min="4240" max="4240" width="13.7109375" style="1" customWidth="1"/>
    <col min="4241" max="4241" width="17.140625" style="1" customWidth="1"/>
    <col min="4242" max="4242" width="11.140625" style="1" customWidth="1"/>
    <col min="4243" max="4243" width="26" style="1" customWidth="1"/>
    <col min="4244" max="4244" width="8.5703125" style="1" customWidth="1"/>
    <col min="4245" max="4352" width="11.7109375" style="1"/>
    <col min="4353" max="4353" width="24.5703125" style="1" customWidth="1"/>
    <col min="4354" max="4354" width="42.42578125" style="1" customWidth="1"/>
    <col min="4355" max="4355" width="62.42578125" style="1" customWidth="1"/>
    <col min="4356" max="4356" width="67.28515625" style="1" customWidth="1"/>
    <col min="4357" max="4357" width="49.85546875" style="1" customWidth="1"/>
    <col min="4358" max="4358" width="46.140625" style="1" customWidth="1"/>
    <col min="4359" max="4359" width="35.28515625" style="1" customWidth="1"/>
    <col min="4360" max="4360" width="38.5703125" style="1" customWidth="1"/>
    <col min="4361" max="4361" width="31.140625" style="1" customWidth="1"/>
    <col min="4362" max="4362" width="15.42578125" style="1" customWidth="1"/>
    <col min="4363" max="4363" width="19.7109375" style="1" customWidth="1"/>
    <col min="4364" max="4364" width="15.5703125" style="1" customWidth="1"/>
    <col min="4365" max="4365" width="13" style="1" customWidth="1"/>
    <col min="4366" max="4366" width="15.28515625" style="1" customWidth="1"/>
    <col min="4367" max="4367" width="24.140625" style="1" customWidth="1"/>
    <col min="4368" max="4368" width="19" style="1" customWidth="1"/>
    <col min="4369" max="4369" width="20.140625" style="1" customWidth="1"/>
    <col min="4370" max="4370" width="11.140625" style="1" customWidth="1"/>
    <col min="4371" max="4371" width="9.42578125" style="1" customWidth="1"/>
    <col min="4372" max="4372" width="11.28515625" style="1" customWidth="1"/>
    <col min="4373" max="4373" width="11" style="1" customWidth="1"/>
    <col min="4374" max="4481" width="11.7109375" style="1"/>
    <col min="4482" max="4482" width="11.28515625" style="1" customWidth="1"/>
    <col min="4483" max="4483" width="14.42578125" style="1" customWidth="1"/>
    <col min="4484" max="4484" width="13.42578125" style="1" customWidth="1"/>
    <col min="4485" max="4485" width="14.140625" style="1" customWidth="1"/>
    <col min="4486" max="4486" width="18" style="1" customWidth="1"/>
    <col min="4487" max="4488" width="14" style="1" customWidth="1"/>
    <col min="4489" max="4489" width="14.85546875" style="1" customWidth="1"/>
    <col min="4490" max="4490" width="11.7109375" style="1"/>
    <col min="4491" max="4491" width="14.140625" style="1" customWidth="1"/>
    <col min="4492" max="4492" width="13.7109375" style="1" customWidth="1"/>
    <col min="4493" max="4495" width="11.7109375" style="1"/>
    <col min="4496" max="4496" width="13.7109375" style="1" customWidth="1"/>
    <col min="4497" max="4497" width="17.140625" style="1" customWidth="1"/>
    <col min="4498" max="4498" width="11.140625" style="1" customWidth="1"/>
    <col min="4499" max="4499" width="26" style="1" customWidth="1"/>
    <col min="4500" max="4500" width="8.5703125" style="1" customWidth="1"/>
    <col min="4501" max="4608" width="11.7109375" style="1"/>
    <col min="4609" max="4609" width="24.5703125" style="1" customWidth="1"/>
    <col min="4610" max="4610" width="42.42578125" style="1" customWidth="1"/>
    <col min="4611" max="4611" width="62.42578125" style="1" customWidth="1"/>
    <col min="4612" max="4612" width="67.28515625" style="1" customWidth="1"/>
    <col min="4613" max="4613" width="49.85546875" style="1" customWidth="1"/>
    <col min="4614" max="4614" width="46.140625" style="1" customWidth="1"/>
    <col min="4615" max="4615" width="35.28515625" style="1" customWidth="1"/>
    <col min="4616" max="4616" width="38.5703125" style="1" customWidth="1"/>
    <col min="4617" max="4617" width="31.140625" style="1" customWidth="1"/>
    <col min="4618" max="4618" width="15.42578125" style="1" customWidth="1"/>
    <col min="4619" max="4619" width="19.7109375" style="1" customWidth="1"/>
    <col min="4620" max="4620" width="15.5703125" style="1" customWidth="1"/>
    <col min="4621" max="4621" width="13" style="1" customWidth="1"/>
    <col min="4622" max="4622" width="15.28515625" style="1" customWidth="1"/>
    <col min="4623" max="4623" width="24.140625" style="1" customWidth="1"/>
    <col min="4624" max="4624" width="19" style="1" customWidth="1"/>
    <col min="4625" max="4625" width="20.140625" style="1" customWidth="1"/>
    <col min="4626" max="4626" width="11.140625" style="1" customWidth="1"/>
    <col min="4627" max="4627" width="9.42578125" style="1" customWidth="1"/>
    <col min="4628" max="4628" width="11.28515625" style="1" customWidth="1"/>
    <col min="4629" max="4629" width="11" style="1" customWidth="1"/>
    <col min="4630" max="4737" width="11.7109375" style="1"/>
    <col min="4738" max="4738" width="11.28515625" style="1" customWidth="1"/>
    <col min="4739" max="4739" width="14.42578125" style="1" customWidth="1"/>
    <col min="4740" max="4740" width="13.42578125" style="1" customWidth="1"/>
    <col min="4741" max="4741" width="14.140625" style="1" customWidth="1"/>
    <col min="4742" max="4742" width="18" style="1" customWidth="1"/>
    <col min="4743" max="4744" width="14" style="1" customWidth="1"/>
    <col min="4745" max="4745" width="14.85546875" style="1" customWidth="1"/>
    <col min="4746" max="4746" width="11.7109375" style="1"/>
    <col min="4747" max="4747" width="14.140625" style="1" customWidth="1"/>
    <col min="4748" max="4748" width="13.7109375" style="1" customWidth="1"/>
    <col min="4749" max="4751" width="11.7109375" style="1"/>
    <col min="4752" max="4752" width="13.7109375" style="1" customWidth="1"/>
    <col min="4753" max="4753" width="17.140625" style="1" customWidth="1"/>
    <col min="4754" max="4754" width="11.140625" style="1" customWidth="1"/>
    <col min="4755" max="4755" width="26" style="1" customWidth="1"/>
    <col min="4756" max="4756" width="8.5703125" style="1" customWidth="1"/>
    <col min="4757" max="4864" width="11.7109375" style="1"/>
    <col min="4865" max="4865" width="24.5703125" style="1" customWidth="1"/>
    <col min="4866" max="4866" width="42.42578125" style="1" customWidth="1"/>
    <col min="4867" max="4867" width="62.42578125" style="1" customWidth="1"/>
    <col min="4868" max="4868" width="67.28515625" style="1" customWidth="1"/>
    <col min="4869" max="4869" width="49.85546875" style="1" customWidth="1"/>
    <col min="4870" max="4870" width="46.140625" style="1" customWidth="1"/>
    <col min="4871" max="4871" width="35.28515625" style="1" customWidth="1"/>
    <col min="4872" max="4872" width="38.5703125" style="1" customWidth="1"/>
    <col min="4873" max="4873" width="31.140625" style="1" customWidth="1"/>
    <col min="4874" max="4874" width="15.42578125" style="1" customWidth="1"/>
    <col min="4875" max="4875" width="19.7109375" style="1" customWidth="1"/>
    <col min="4876" max="4876" width="15.5703125" style="1" customWidth="1"/>
    <col min="4877" max="4877" width="13" style="1" customWidth="1"/>
    <col min="4878" max="4878" width="15.28515625" style="1" customWidth="1"/>
    <col min="4879" max="4879" width="24.140625" style="1" customWidth="1"/>
    <col min="4880" max="4880" width="19" style="1" customWidth="1"/>
    <col min="4881" max="4881" width="20.140625" style="1" customWidth="1"/>
    <col min="4882" max="4882" width="11.140625" style="1" customWidth="1"/>
    <col min="4883" max="4883" width="9.42578125" style="1" customWidth="1"/>
    <col min="4884" max="4884" width="11.28515625" style="1" customWidth="1"/>
    <col min="4885" max="4885" width="11" style="1" customWidth="1"/>
    <col min="4886" max="4993" width="11.7109375" style="1"/>
    <col min="4994" max="4994" width="11.28515625" style="1" customWidth="1"/>
    <col min="4995" max="4995" width="14.42578125" style="1" customWidth="1"/>
    <col min="4996" max="4996" width="13.42578125" style="1" customWidth="1"/>
    <col min="4997" max="4997" width="14.140625" style="1" customWidth="1"/>
    <col min="4998" max="4998" width="18" style="1" customWidth="1"/>
    <col min="4999" max="5000" width="14" style="1" customWidth="1"/>
    <col min="5001" max="5001" width="14.85546875" style="1" customWidth="1"/>
    <col min="5002" max="5002" width="11.7109375" style="1"/>
    <col min="5003" max="5003" width="14.140625" style="1" customWidth="1"/>
    <col min="5004" max="5004" width="13.7109375" style="1" customWidth="1"/>
    <col min="5005" max="5007" width="11.7109375" style="1"/>
    <col min="5008" max="5008" width="13.7109375" style="1" customWidth="1"/>
    <col min="5009" max="5009" width="17.140625" style="1" customWidth="1"/>
    <col min="5010" max="5010" width="11.140625" style="1" customWidth="1"/>
    <col min="5011" max="5011" width="26" style="1" customWidth="1"/>
    <col min="5012" max="5012" width="8.5703125" style="1" customWidth="1"/>
    <col min="5013" max="5120" width="11.7109375" style="1"/>
    <col min="5121" max="5121" width="24.5703125" style="1" customWidth="1"/>
    <col min="5122" max="5122" width="42.42578125" style="1" customWidth="1"/>
    <col min="5123" max="5123" width="62.42578125" style="1" customWidth="1"/>
    <col min="5124" max="5124" width="67.28515625" style="1" customWidth="1"/>
    <col min="5125" max="5125" width="49.85546875" style="1" customWidth="1"/>
    <col min="5126" max="5126" width="46.140625" style="1" customWidth="1"/>
    <col min="5127" max="5127" width="35.28515625" style="1" customWidth="1"/>
    <col min="5128" max="5128" width="38.5703125" style="1" customWidth="1"/>
    <col min="5129" max="5129" width="31.140625" style="1" customWidth="1"/>
    <col min="5130" max="5130" width="15.42578125" style="1" customWidth="1"/>
    <col min="5131" max="5131" width="19.7109375" style="1" customWidth="1"/>
    <col min="5132" max="5132" width="15.5703125" style="1" customWidth="1"/>
    <col min="5133" max="5133" width="13" style="1" customWidth="1"/>
    <col min="5134" max="5134" width="15.28515625" style="1" customWidth="1"/>
    <col min="5135" max="5135" width="24.140625" style="1" customWidth="1"/>
    <col min="5136" max="5136" width="19" style="1" customWidth="1"/>
    <col min="5137" max="5137" width="20.140625" style="1" customWidth="1"/>
    <col min="5138" max="5138" width="11.140625" style="1" customWidth="1"/>
    <col min="5139" max="5139" width="9.42578125" style="1" customWidth="1"/>
    <col min="5140" max="5140" width="11.28515625" style="1" customWidth="1"/>
    <col min="5141" max="5141" width="11" style="1" customWidth="1"/>
    <col min="5142" max="5249" width="11.7109375" style="1"/>
    <col min="5250" max="5250" width="11.28515625" style="1" customWidth="1"/>
    <col min="5251" max="5251" width="14.42578125" style="1" customWidth="1"/>
    <col min="5252" max="5252" width="13.42578125" style="1" customWidth="1"/>
    <col min="5253" max="5253" width="14.140625" style="1" customWidth="1"/>
    <col min="5254" max="5254" width="18" style="1" customWidth="1"/>
    <col min="5255" max="5256" width="14" style="1" customWidth="1"/>
    <col min="5257" max="5257" width="14.85546875" style="1" customWidth="1"/>
    <col min="5258" max="5258" width="11.7109375" style="1"/>
    <col min="5259" max="5259" width="14.140625" style="1" customWidth="1"/>
    <col min="5260" max="5260" width="13.7109375" style="1" customWidth="1"/>
    <col min="5261" max="5263" width="11.7109375" style="1"/>
    <col min="5264" max="5264" width="13.7109375" style="1" customWidth="1"/>
    <col min="5265" max="5265" width="17.140625" style="1" customWidth="1"/>
    <col min="5266" max="5266" width="11.140625" style="1" customWidth="1"/>
    <col min="5267" max="5267" width="26" style="1" customWidth="1"/>
    <col min="5268" max="5268" width="8.5703125" style="1" customWidth="1"/>
    <col min="5269" max="5376" width="11.7109375" style="1"/>
    <col min="5377" max="5377" width="24.5703125" style="1" customWidth="1"/>
    <col min="5378" max="5378" width="42.42578125" style="1" customWidth="1"/>
    <col min="5379" max="5379" width="62.42578125" style="1" customWidth="1"/>
    <col min="5380" max="5380" width="67.28515625" style="1" customWidth="1"/>
    <col min="5381" max="5381" width="49.85546875" style="1" customWidth="1"/>
    <col min="5382" max="5382" width="46.140625" style="1" customWidth="1"/>
    <col min="5383" max="5383" width="35.28515625" style="1" customWidth="1"/>
    <col min="5384" max="5384" width="38.5703125" style="1" customWidth="1"/>
    <col min="5385" max="5385" width="31.140625" style="1" customWidth="1"/>
    <col min="5386" max="5386" width="15.42578125" style="1" customWidth="1"/>
    <col min="5387" max="5387" width="19.7109375" style="1" customWidth="1"/>
    <col min="5388" max="5388" width="15.5703125" style="1" customWidth="1"/>
    <col min="5389" max="5389" width="13" style="1" customWidth="1"/>
    <col min="5390" max="5390" width="15.28515625" style="1" customWidth="1"/>
    <col min="5391" max="5391" width="24.140625" style="1" customWidth="1"/>
    <col min="5392" max="5392" width="19" style="1" customWidth="1"/>
    <col min="5393" max="5393" width="20.140625" style="1" customWidth="1"/>
    <col min="5394" max="5394" width="11.140625" style="1" customWidth="1"/>
    <col min="5395" max="5395" width="9.42578125" style="1" customWidth="1"/>
    <col min="5396" max="5396" width="11.28515625" style="1" customWidth="1"/>
    <col min="5397" max="5397" width="11" style="1" customWidth="1"/>
    <col min="5398" max="5505" width="11.7109375" style="1"/>
    <col min="5506" max="5506" width="11.28515625" style="1" customWidth="1"/>
    <col min="5507" max="5507" width="14.42578125" style="1" customWidth="1"/>
    <col min="5508" max="5508" width="13.42578125" style="1" customWidth="1"/>
    <col min="5509" max="5509" width="14.140625" style="1" customWidth="1"/>
    <col min="5510" max="5510" width="18" style="1" customWidth="1"/>
    <col min="5511" max="5512" width="14" style="1" customWidth="1"/>
    <col min="5513" max="5513" width="14.85546875" style="1" customWidth="1"/>
    <col min="5514" max="5514" width="11.7109375" style="1"/>
    <col min="5515" max="5515" width="14.140625" style="1" customWidth="1"/>
    <col min="5516" max="5516" width="13.7109375" style="1" customWidth="1"/>
    <col min="5517" max="5519" width="11.7109375" style="1"/>
    <col min="5520" max="5520" width="13.7109375" style="1" customWidth="1"/>
    <col min="5521" max="5521" width="17.140625" style="1" customWidth="1"/>
    <col min="5522" max="5522" width="11.140625" style="1" customWidth="1"/>
    <col min="5523" max="5523" width="26" style="1" customWidth="1"/>
    <col min="5524" max="5524" width="8.5703125" style="1" customWidth="1"/>
    <col min="5525" max="5632" width="11.7109375" style="1"/>
    <col min="5633" max="5633" width="24.5703125" style="1" customWidth="1"/>
    <col min="5634" max="5634" width="42.42578125" style="1" customWidth="1"/>
    <col min="5635" max="5635" width="62.42578125" style="1" customWidth="1"/>
    <col min="5636" max="5636" width="67.28515625" style="1" customWidth="1"/>
    <col min="5637" max="5637" width="49.85546875" style="1" customWidth="1"/>
    <col min="5638" max="5638" width="46.140625" style="1" customWidth="1"/>
    <col min="5639" max="5639" width="35.28515625" style="1" customWidth="1"/>
    <col min="5640" max="5640" width="38.5703125" style="1" customWidth="1"/>
    <col min="5641" max="5641" width="31.140625" style="1" customWidth="1"/>
    <col min="5642" max="5642" width="15.42578125" style="1" customWidth="1"/>
    <col min="5643" max="5643" width="19.7109375" style="1" customWidth="1"/>
    <col min="5644" max="5644" width="15.5703125" style="1" customWidth="1"/>
    <col min="5645" max="5645" width="13" style="1" customWidth="1"/>
    <col min="5646" max="5646" width="15.28515625" style="1" customWidth="1"/>
    <col min="5647" max="5647" width="24.140625" style="1" customWidth="1"/>
    <col min="5648" max="5648" width="19" style="1" customWidth="1"/>
    <col min="5649" max="5649" width="20.140625" style="1" customWidth="1"/>
    <col min="5650" max="5650" width="11.140625" style="1" customWidth="1"/>
    <col min="5651" max="5651" width="9.42578125" style="1" customWidth="1"/>
    <col min="5652" max="5652" width="11.28515625" style="1" customWidth="1"/>
    <col min="5653" max="5653" width="11" style="1" customWidth="1"/>
    <col min="5654" max="5761" width="11.7109375" style="1"/>
    <col min="5762" max="5762" width="11.28515625" style="1" customWidth="1"/>
    <col min="5763" max="5763" width="14.42578125" style="1" customWidth="1"/>
    <col min="5764" max="5764" width="13.42578125" style="1" customWidth="1"/>
    <col min="5765" max="5765" width="14.140625" style="1" customWidth="1"/>
    <col min="5766" max="5766" width="18" style="1" customWidth="1"/>
    <col min="5767" max="5768" width="14" style="1" customWidth="1"/>
    <col min="5769" max="5769" width="14.85546875" style="1" customWidth="1"/>
    <col min="5770" max="5770" width="11.7109375" style="1"/>
    <col min="5771" max="5771" width="14.140625" style="1" customWidth="1"/>
    <col min="5772" max="5772" width="13.7109375" style="1" customWidth="1"/>
    <col min="5773" max="5775" width="11.7109375" style="1"/>
    <col min="5776" max="5776" width="13.7109375" style="1" customWidth="1"/>
    <col min="5777" max="5777" width="17.140625" style="1" customWidth="1"/>
    <col min="5778" max="5778" width="11.140625" style="1" customWidth="1"/>
    <col min="5779" max="5779" width="26" style="1" customWidth="1"/>
    <col min="5780" max="5780" width="8.5703125" style="1" customWidth="1"/>
    <col min="5781" max="5888" width="11.7109375" style="1"/>
    <col min="5889" max="5889" width="24.5703125" style="1" customWidth="1"/>
    <col min="5890" max="5890" width="42.42578125" style="1" customWidth="1"/>
    <col min="5891" max="5891" width="62.42578125" style="1" customWidth="1"/>
    <col min="5892" max="5892" width="67.28515625" style="1" customWidth="1"/>
    <col min="5893" max="5893" width="49.85546875" style="1" customWidth="1"/>
    <col min="5894" max="5894" width="46.140625" style="1" customWidth="1"/>
    <col min="5895" max="5895" width="35.28515625" style="1" customWidth="1"/>
    <col min="5896" max="5896" width="38.5703125" style="1" customWidth="1"/>
    <col min="5897" max="5897" width="31.140625" style="1" customWidth="1"/>
    <col min="5898" max="5898" width="15.42578125" style="1" customWidth="1"/>
    <col min="5899" max="5899" width="19.7109375" style="1" customWidth="1"/>
    <col min="5900" max="5900" width="15.5703125" style="1" customWidth="1"/>
    <col min="5901" max="5901" width="13" style="1" customWidth="1"/>
    <col min="5902" max="5902" width="15.28515625" style="1" customWidth="1"/>
    <col min="5903" max="5903" width="24.140625" style="1" customWidth="1"/>
    <col min="5904" max="5904" width="19" style="1" customWidth="1"/>
    <col min="5905" max="5905" width="20.140625" style="1" customWidth="1"/>
    <col min="5906" max="5906" width="11.140625" style="1" customWidth="1"/>
    <col min="5907" max="5907" width="9.42578125" style="1" customWidth="1"/>
    <col min="5908" max="5908" width="11.28515625" style="1" customWidth="1"/>
    <col min="5909" max="5909" width="11" style="1" customWidth="1"/>
    <col min="5910" max="6017" width="11.7109375" style="1"/>
    <col min="6018" max="6018" width="11.28515625" style="1" customWidth="1"/>
    <col min="6019" max="6019" width="14.42578125" style="1" customWidth="1"/>
    <col min="6020" max="6020" width="13.42578125" style="1" customWidth="1"/>
    <col min="6021" max="6021" width="14.140625" style="1" customWidth="1"/>
    <col min="6022" max="6022" width="18" style="1" customWidth="1"/>
    <col min="6023" max="6024" width="14" style="1" customWidth="1"/>
    <col min="6025" max="6025" width="14.85546875" style="1" customWidth="1"/>
    <col min="6026" max="6026" width="11.7109375" style="1"/>
    <col min="6027" max="6027" width="14.140625" style="1" customWidth="1"/>
    <col min="6028" max="6028" width="13.7109375" style="1" customWidth="1"/>
    <col min="6029" max="6031" width="11.7109375" style="1"/>
    <col min="6032" max="6032" width="13.7109375" style="1" customWidth="1"/>
    <col min="6033" max="6033" width="17.140625" style="1" customWidth="1"/>
    <col min="6034" max="6034" width="11.140625" style="1" customWidth="1"/>
    <col min="6035" max="6035" width="26" style="1" customWidth="1"/>
    <col min="6036" max="6036" width="8.5703125" style="1" customWidth="1"/>
    <col min="6037" max="6144" width="11.7109375" style="1"/>
    <col min="6145" max="6145" width="24.5703125" style="1" customWidth="1"/>
    <col min="6146" max="6146" width="42.42578125" style="1" customWidth="1"/>
    <col min="6147" max="6147" width="62.42578125" style="1" customWidth="1"/>
    <col min="6148" max="6148" width="67.28515625" style="1" customWidth="1"/>
    <col min="6149" max="6149" width="49.85546875" style="1" customWidth="1"/>
    <col min="6150" max="6150" width="46.140625" style="1" customWidth="1"/>
    <col min="6151" max="6151" width="35.28515625" style="1" customWidth="1"/>
    <col min="6152" max="6152" width="38.5703125" style="1" customWidth="1"/>
    <col min="6153" max="6153" width="31.140625" style="1" customWidth="1"/>
    <col min="6154" max="6154" width="15.42578125" style="1" customWidth="1"/>
    <col min="6155" max="6155" width="19.7109375" style="1" customWidth="1"/>
    <col min="6156" max="6156" width="15.5703125" style="1" customWidth="1"/>
    <col min="6157" max="6157" width="13" style="1" customWidth="1"/>
    <col min="6158" max="6158" width="15.28515625" style="1" customWidth="1"/>
    <col min="6159" max="6159" width="24.140625" style="1" customWidth="1"/>
    <col min="6160" max="6160" width="19" style="1" customWidth="1"/>
    <col min="6161" max="6161" width="20.140625" style="1" customWidth="1"/>
    <col min="6162" max="6162" width="11.140625" style="1" customWidth="1"/>
    <col min="6163" max="6163" width="9.42578125" style="1" customWidth="1"/>
    <col min="6164" max="6164" width="11.28515625" style="1" customWidth="1"/>
    <col min="6165" max="6165" width="11" style="1" customWidth="1"/>
    <col min="6166" max="6273" width="11.7109375" style="1"/>
    <col min="6274" max="6274" width="11.28515625" style="1" customWidth="1"/>
    <col min="6275" max="6275" width="14.42578125" style="1" customWidth="1"/>
    <col min="6276" max="6276" width="13.42578125" style="1" customWidth="1"/>
    <col min="6277" max="6277" width="14.140625" style="1" customWidth="1"/>
    <col min="6278" max="6278" width="18" style="1" customWidth="1"/>
    <col min="6279" max="6280" width="14" style="1" customWidth="1"/>
    <col min="6281" max="6281" width="14.85546875" style="1" customWidth="1"/>
    <col min="6282" max="6282" width="11.7109375" style="1"/>
    <col min="6283" max="6283" width="14.140625" style="1" customWidth="1"/>
    <col min="6284" max="6284" width="13.7109375" style="1" customWidth="1"/>
    <col min="6285" max="6287" width="11.7109375" style="1"/>
    <col min="6288" max="6288" width="13.7109375" style="1" customWidth="1"/>
    <col min="6289" max="6289" width="17.140625" style="1" customWidth="1"/>
    <col min="6290" max="6290" width="11.140625" style="1" customWidth="1"/>
    <col min="6291" max="6291" width="26" style="1" customWidth="1"/>
    <col min="6292" max="6292" width="8.5703125" style="1" customWidth="1"/>
    <col min="6293" max="6400" width="11.7109375" style="1"/>
    <col min="6401" max="6401" width="24.5703125" style="1" customWidth="1"/>
    <col min="6402" max="6402" width="42.42578125" style="1" customWidth="1"/>
    <col min="6403" max="6403" width="62.42578125" style="1" customWidth="1"/>
    <col min="6404" max="6404" width="67.28515625" style="1" customWidth="1"/>
    <col min="6405" max="6405" width="49.85546875" style="1" customWidth="1"/>
    <col min="6406" max="6406" width="46.140625" style="1" customWidth="1"/>
    <col min="6407" max="6407" width="35.28515625" style="1" customWidth="1"/>
    <col min="6408" max="6408" width="38.5703125" style="1" customWidth="1"/>
    <col min="6409" max="6409" width="31.140625" style="1" customWidth="1"/>
    <col min="6410" max="6410" width="15.42578125" style="1" customWidth="1"/>
    <col min="6411" max="6411" width="19.7109375" style="1" customWidth="1"/>
    <col min="6412" max="6412" width="15.5703125" style="1" customWidth="1"/>
    <col min="6413" max="6413" width="13" style="1" customWidth="1"/>
    <col min="6414" max="6414" width="15.28515625" style="1" customWidth="1"/>
    <col min="6415" max="6415" width="24.140625" style="1" customWidth="1"/>
    <col min="6416" max="6416" width="19" style="1" customWidth="1"/>
    <col min="6417" max="6417" width="20.140625" style="1" customWidth="1"/>
    <col min="6418" max="6418" width="11.140625" style="1" customWidth="1"/>
    <col min="6419" max="6419" width="9.42578125" style="1" customWidth="1"/>
    <col min="6420" max="6420" width="11.28515625" style="1" customWidth="1"/>
    <col min="6421" max="6421" width="11" style="1" customWidth="1"/>
    <col min="6422" max="6529" width="11.7109375" style="1"/>
    <col min="6530" max="6530" width="11.28515625" style="1" customWidth="1"/>
    <col min="6531" max="6531" width="14.42578125" style="1" customWidth="1"/>
    <col min="6532" max="6532" width="13.42578125" style="1" customWidth="1"/>
    <col min="6533" max="6533" width="14.140625" style="1" customWidth="1"/>
    <col min="6534" max="6534" width="18" style="1" customWidth="1"/>
    <col min="6535" max="6536" width="14" style="1" customWidth="1"/>
    <col min="6537" max="6537" width="14.85546875" style="1" customWidth="1"/>
    <col min="6538" max="6538" width="11.7109375" style="1"/>
    <col min="6539" max="6539" width="14.140625" style="1" customWidth="1"/>
    <col min="6540" max="6540" width="13.7109375" style="1" customWidth="1"/>
    <col min="6541" max="6543" width="11.7109375" style="1"/>
    <col min="6544" max="6544" width="13.7109375" style="1" customWidth="1"/>
    <col min="6545" max="6545" width="17.140625" style="1" customWidth="1"/>
    <col min="6546" max="6546" width="11.140625" style="1" customWidth="1"/>
    <col min="6547" max="6547" width="26" style="1" customWidth="1"/>
    <col min="6548" max="6548" width="8.5703125" style="1" customWidth="1"/>
    <col min="6549" max="6656" width="11.7109375" style="1"/>
    <col min="6657" max="6657" width="24.5703125" style="1" customWidth="1"/>
    <col min="6658" max="6658" width="42.42578125" style="1" customWidth="1"/>
    <col min="6659" max="6659" width="62.42578125" style="1" customWidth="1"/>
    <col min="6660" max="6660" width="67.28515625" style="1" customWidth="1"/>
    <col min="6661" max="6661" width="49.85546875" style="1" customWidth="1"/>
    <col min="6662" max="6662" width="46.140625" style="1" customWidth="1"/>
    <col min="6663" max="6663" width="35.28515625" style="1" customWidth="1"/>
    <col min="6664" max="6664" width="38.5703125" style="1" customWidth="1"/>
    <col min="6665" max="6665" width="31.140625" style="1" customWidth="1"/>
    <col min="6666" max="6666" width="15.42578125" style="1" customWidth="1"/>
    <col min="6667" max="6667" width="19.7109375" style="1" customWidth="1"/>
    <col min="6668" max="6668" width="15.5703125" style="1" customWidth="1"/>
    <col min="6669" max="6669" width="13" style="1" customWidth="1"/>
    <col min="6670" max="6670" width="15.28515625" style="1" customWidth="1"/>
    <col min="6671" max="6671" width="24.140625" style="1" customWidth="1"/>
    <col min="6672" max="6672" width="19" style="1" customWidth="1"/>
    <col min="6673" max="6673" width="20.140625" style="1" customWidth="1"/>
    <col min="6674" max="6674" width="11.140625" style="1" customWidth="1"/>
    <col min="6675" max="6675" width="9.42578125" style="1" customWidth="1"/>
    <col min="6676" max="6676" width="11.28515625" style="1" customWidth="1"/>
    <col min="6677" max="6677" width="11" style="1" customWidth="1"/>
    <col min="6678" max="6785" width="11.7109375" style="1"/>
    <col min="6786" max="6786" width="11.28515625" style="1" customWidth="1"/>
    <col min="6787" max="6787" width="14.42578125" style="1" customWidth="1"/>
    <col min="6788" max="6788" width="13.42578125" style="1" customWidth="1"/>
    <col min="6789" max="6789" width="14.140625" style="1" customWidth="1"/>
    <col min="6790" max="6790" width="18" style="1" customWidth="1"/>
    <col min="6791" max="6792" width="14" style="1" customWidth="1"/>
    <col min="6793" max="6793" width="14.85546875" style="1" customWidth="1"/>
    <col min="6794" max="6794" width="11.7109375" style="1"/>
    <col min="6795" max="6795" width="14.140625" style="1" customWidth="1"/>
    <col min="6796" max="6796" width="13.7109375" style="1" customWidth="1"/>
    <col min="6797" max="6799" width="11.7109375" style="1"/>
    <col min="6800" max="6800" width="13.7109375" style="1" customWidth="1"/>
    <col min="6801" max="6801" width="17.140625" style="1" customWidth="1"/>
    <col min="6802" max="6802" width="11.140625" style="1" customWidth="1"/>
    <col min="6803" max="6803" width="26" style="1" customWidth="1"/>
    <col min="6804" max="6804" width="8.5703125" style="1" customWidth="1"/>
    <col min="6805" max="6912" width="11.7109375" style="1"/>
    <col min="6913" max="6913" width="24.5703125" style="1" customWidth="1"/>
    <col min="6914" max="6914" width="42.42578125" style="1" customWidth="1"/>
    <col min="6915" max="6915" width="62.42578125" style="1" customWidth="1"/>
    <col min="6916" max="6916" width="67.28515625" style="1" customWidth="1"/>
    <col min="6917" max="6917" width="49.85546875" style="1" customWidth="1"/>
    <col min="6918" max="6918" width="46.140625" style="1" customWidth="1"/>
    <col min="6919" max="6919" width="35.28515625" style="1" customWidth="1"/>
    <col min="6920" max="6920" width="38.5703125" style="1" customWidth="1"/>
    <col min="6921" max="6921" width="31.140625" style="1" customWidth="1"/>
    <col min="6922" max="6922" width="15.42578125" style="1" customWidth="1"/>
    <col min="6923" max="6923" width="19.7109375" style="1" customWidth="1"/>
    <col min="6924" max="6924" width="15.5703125" style="1" customWidth="1"/>
    <col min="6925" max="6925" width="13" style="1" customWidth="1"/>
    <col min="6926" max="6926" width="15.28515625" style="1" customWidth="1"/>
    <col min="6927" max="6927" width="24.140625" style="1" customWidth="1"/>
    <col min="6928" max="6928" width="19" style="1" customWidth="1"/>
    <col min="6929" max="6929" width="20.140625" style="1" customWidth="1"/>
    <col min="6930" max="6930" width="11.140625" style="1" customWidth="1"/>
    <col min="6931" max="6931" width="9.42578125" style="1" customWidth="1"/>
    <col min="6932" max="6932" width="11.28515625" style="1" customWidth="1"/>
    <col min="6933" max="6933" width="11" style="1" customWidth="1"/>
    <col min="6934" max="7041" width="11.7109375" style="1"/>
    <col min="7042" max="7042" width="11.28515625" style="1" customWidth="1"/>
    <col min="7043" max="7043" width="14.42578125" style="1" customWidth="1"/>
    <col min="7044" max="7044" width="13.42578125" style="1" customWidth="1"/>
    <col min="7045" max="7045" width="14.140625" style="1" customWidth="1"/>
    <col min="7046" max="7046" width="18" style="1" customWidth="1"/>
    <col min="7047" max="7048" width="14" style="1" customWidth="1"/>
    <col min="7049" max="7049" width="14.85546875" style="1" customWidth="1"/>
    <col min="7050" max="7050" width="11.7109375" style="1"/>
    <col min="7051" max="7051" width="14.140625" style="1" customWidth="1"/>
    <col min="7052" max="7052" width="13.7109375" style="1" customWidth="1"/>
    <col min="7053" max="7055" width="11.7109375" style="1"/>
    <col min="7056" max="7056" width="13.7109375" style="1" customWidth="1"/>
    <col min="7057" max="7057" width="17.140625" style="1" customWidth="1"/>
    <col min="7058" max="7058" width="11.140625" style="1" customWidth="1"/>
    <col min="7059" max="7059" width="26" style="1" customWidth="1"/>
    <col min="7060" max="7060" width="8.5703125" style="1" customWidth="1"/>
    <col min="7061" max="7168" width="11.7109375" style="1"/>
    <col min="7169" max="7169" width="24.5703125" style="1" customWidth="1"/>
    <col min="7170" max="7170" width="42.42578125" style="1" customWidth="1"/>
    <col min="7171" max="7171" width="62.42578125" style="1" customWidth="1"/>
    <col min="7172" max="7172" width="67.28515625" style="1" customWidth="1"/>
    <col min="7173" max="7173" width="49.85546875" style="1" customWidth="1"/>
    <col min="7174" max="7174" width="46.140625" style="1" customWidth="1"/>
    <col min="7175" max="7175" width="35.28515625" style="1" customWidth="1"/>
    <col min="7176" max="7176" width="38.5703125" style="1" customWidth="1"/>
    <col min="7177" max="7177" width="31.140625" style="1" customWidth="1"/>
    <col min="7178" max="7178" width="15.42578125" style="1" customWidth="1"/>
    <col min="7179" max="7179" width="19.7109375" style="1" customWidth="1"/>
    <col min="7180" max="7180" width="15.5703125" style="1" customWidth="1"/>
    <col min="7181" max="7181" width="13" style="1" customWidth="1"/>
    <col min="7182" max="7182" width="15.28515625" style="1" customWidth="1"/>
    <col min="7183" max="7183" width="24.140625" style="1" customWidth="1"/>
    <col min="7184" max="7184" width="19" style="1" customWidth="1"/>
    <col min="7185" max="7185" width="20.140625" style="1" customWidth="1"/>
    <col min="7186" max="7186" width="11.140625" style="1" customWidth="1"/>
    <col min="7187" max="7187" width="9.42578125" style="1" customWidth="1"/>
    <col min="7188" max="7188" width="11.28515625" style="1" customWidth="1"/>
    <col min="7189" max="7189" width="11" style="1" customWidth="1"/>
    <col min="7190" max="7297" width="11.7109375" style="1"/>
    <col min="7298" max="7298" width="11.28515625" style="1" customWidth="1"/>
    <col min="7299" max="7299" width="14.42578125" style="1" customWidth="1"/>
    <col min="7300" max="7300" width="13.42578125" style="1" customWidth="1"/>
    <col min="7301" max="7301" width="14.140625" style="1" customWidth="1"/>
    <col min="7302" max="7302" width="18" style="1" customWidth="1"/>
    <col min="7303" max="7304" width="14" style="1" customWidth="1"/>
    <col min="7305" max="7305" width="14.85546875" style="1" customWidth="1"/>
    <col min="7306" max="7306" width="11.7109375" style="1"/>
    <col min="7307" max="7307" width="14.140625" style="1" customWidth="1"/>
    <col min="7308" max="7308" width="13.7109375" style="1" customWidth="1"/>
    <col min="7309" max="7311" width="11.7109375" style="1"/>
    <col min="7312" max="7312" width="13.7109375" style="1" customWidth="1"/>
    <col min="7313" max="7313" width="17.140625" style="1" customWidth="1"/>
    <col min="7314" max="7314" width="11.140625" style="1" customWidth="1"/>
    <col min="7315" max="7315" width="26" style="1" customWidth="1"/>
    <col min="7316" max="7316" width="8.5703125" style="1" customWidth="1"/>
    <col min="7317" max="7424" width="11.7109375" style="1"/>
    <col min="7425" max="7425" width="24.5703125" style="1" customWidth="1"/>
    <col min="7426" max="7426" width="42.42578125" style="1" customWidth="1"/>
    <col min="7427" max="7427" width="62.42578125" style="1" customWidth="1"/>
    <col min="7428" max="7428" width="67.28515625" style="1" customWidth="1"/>
    <col min="7429" max="7429" width="49.85546875" style="1" customWidth="1"/>
    <col min="7430" max="7430" width="46.140625" style="1" customWidth="1"/>
    <col min="7431" max="7431" width="35.28515625" style="1" customWidth="1"/>
    <col min="7432" max="7432" width="38.5703125" style="1" customWidth="1"/>
    <col min="7433" max="7433" width="31.140625" style="1" customWidth="1"/>
    <col min="7434" max="7434" width="15.42578125" style="1" customWidth="1"/>
    <col min="7435" max="7435" width="19.7109375" style="1" customWidth="1"/>
    <col min="7436" max="7436" width="15.5703125" style="1" customWidth="1"/>
    <col min="7437" max="7437" width="13" style="1" customWidth="1"/>
    <col min="7438" max="7438" width="15.28515625" style="1" customWidth="1"/>
    <col min="7439" max="7439" width="24.140625" style="1" customWidth="1"/>
    <col min="7440" max="7440" width="19" style="1" customWidth="1"/>
    <col min="7441" max="7441" width="20.140625" style="1" customWidth="1"/>
    <col min="7442" max="7442" width="11.140625" style="1" customWidth="1"/>
    <col min="7443" max="7443" width="9.42578125" style="1" customWidth="1"/>
    <col min="7444" max="7444" width="11.28515625" style="1" customWidth="1"/>
    <col min="7445" max="7445" width="11" style="1" customWidth="1"/>
    <col min="7446" max="7553" width="11.7109375" style="1"/>
    <col min="7554" max="7554" width="11.28515625" style="1" customWidth="1"/>
    <col min="7555" max="7555" width="14.42578125" style="1" customWidth="1"/>
    <col min="7556" max="7556" width="13.42578125" style="1" customWidth="1"/>
    <col min="7557" max="7557" width="14.140625" style="1" customWidth="1"/>
    <col min="7558" max="7558" width="18" style="1" customWidth="1"/>
    <col min="7559" max="7560" width="14" style="1" customWidth="1"/>
    <col min="7561" max="7561" width="14.85546875" style="1" customWidth="1"/>
    <col min="7562" max="7562" width="11.7109375" style="1"/>
    <col min="7563" max="7563" width="14.140625" style="1" customWidth="1"/>
    <col min="7564" max="7564" width="13.7109375" style="1" customWidth="1"/>
    <col min="7565" max="7567" width="11.7109375" style="1"/>
    <col min="7568" max="7568" width="13.7109375" style="1" customWidth="1"/>
    <col min="7569" max="7569" width="17.140625" style="1" customWidth="1"/>
    <col min="7570" max="7570" width="11.140625" style="1" customWidth="1"/>
    <col min="7571" max="7571" width="26" style="1" customWidth="1"/>
    <col min="7572" max="7572" width="8.5703125" style="1" customWidth="1"/>
    <col min="7573" max="7680" width="11.7109375" style="1"/>
    <col min="7681" max="7681" width="24.5703125" style="1" customWidth="1"/>
    <col min="7682" max="7682" width="42.42578125" style="1" customWidth="1"/>
    <col min="7683" max="7683" width="62.42578125" style="1" customWidth="1"/>
    <col min="7684" max="7684" width="67.28515625" style="1" customWidth="1"/>
    <col min="7685" max="7685" width="49.85546875" style="1" customWidth="1"/>
    <col min="7686" max="7686" width="46.140625" style="1" customWidth="1"/>
    <col min="7687" max="7687" width="35.28515625" style="1" customWidth="1"/>
    <col min="7688" max="7688" width="38.5703125" style="1" customWidth="1"/>
    <col min="7689" max="7689" width="31.140625" style="1" customWidth="1"/>
    <col min="7690" max="7690" width="15.42578125" style="1" customWidth="1"/>
    <col min="7691" max="7691" width="19.7109375" style="1" customWidth="1"/>
    <col min="7692" max="7692" width="15.5703125" style="1" customWidth="1"/>
    <col min="7693" max="7693" width="13" style="1" customWidth="1"/>
    <col min="7694" max="7694" width="15.28515625" style="1" customWidth="1"/>
    <col min="7695" max="7695" width="24.140625" style="1" customWidth="1"/>
    <col min="7696" max="7696" width="19" style="1" customWidth="1"/>
    <col min="7697" max="7697" width="20.140625" style="1" customWidth="1"/>
    <col min="7698" max="7698" width="11.140625" style="1" customWidth="1"/>
    <col min="7699" max="7699" width="9.42578125" style="1" customWidth="1"/>
    <col min="7700" max="7700" width="11.28515625" style="1" customWidth="1"/>
    <col min="7701" max="7701" width="11" style="1" customWidth="1"/>
    <col min="7702" max="7809" width="11.7109375" style="1"/>
    <col min="7810" max="7810" width="11.28515625" style="1" customWidth="1"/>
    <col min="7811" max="7811" width="14.42578125" style="1" customWidth="1"/>
    <col min="7812" max="7812" width="13.42578125" style="1" customWidth="1"/>
    <col min="7813" max="7813" width="14.140625" style="1" customWidth="1"/>
    <col min="7814" max="7814" width="18" style="1" customWidth="1"/>
    <col min="7815" max="7816" width="14" style="1" customWidth="1"/>
    <col min="7817" max="7817" width="14.85546875" style="1" customWidth="1"/>
    <col min="7818" max="7818" width="11.7109375" style="1"/>
    <col min="7819" max="7819" width="14.140625" style="1" customWidth="1"/>
    <col min="7820" max="7820" width="13.7109375" style="1" customWidth="1"/>
    <col min="7821" max="7823" width="11.7109375" style="1"/>
    <col min="7824" max="7824" width="13.7109375" style="1" customWidth="1"/>
    <col min="7825" max="7825" width="17.140625" style="1" customWidth="1"/>
    <col min="7826" max="7826" width="11.140625" style="1" customWidth="1"/>
    <col min="7827" max="7827" width="26" style="1" customWidth="1"/>
    <col min="7828" max="7828" width="8.5703125" style="1" customWidth="1"/>
    <col min="7829" max="7936" width="11.7109375" style="1"/>
    <col min="7937" max="7937" width="24.5703125" style="1" customWidth="1"/>
    <col min="7938" max="7938" width="42.42578125" style="1" customWidth="1"/>
    <col min="7939" max="7939" width="62.42578125" style="1" customWidth="1"/>
    <col min="7940" max="7940" width="67.28515625" style="1" customWidth="1"/>
    <col min="7941" max="7941" width="49.85546875" style="1" customWidth="1"/>
    <col min="7942" max="7942" width="46.140625" style="1" customWidth="1"/>
    <col min="7943" max="7943" width="35.28515625" style="1" customWidth="1"/>
    <col min="7944" max="7944" width="38.5703125" style="1" customWidth="1"/>
    <col min="7945" max="7945" width="31.140625" style="1" customWidth="1"/>
    <col min="7946" max="7946" width="15.42578125" style="1" customWidth="1"/>
    <col min="7947" max="7947" width="19.7109375" style="1" customWidth="1"/>
    <col min="7948" max="7948" width="15.5703125" style="1" customWidth="1"/>
    <col min="7949" max="7949" width="13" style="1" customWidth="1"/>
    <col min="7950" max="7950" width="15.28515625" style="1" customWidth="1"/>
    <col min="7951" max="7951" width="24.140625" style="1" customWidth="1"/>
    <col min="7952" max="7952" width="19" style="1" customWidth="1"/>
    <col min="7953" max="7953" width="20.140625" style="1" customWidth="1"/>
    <col min="7954" max="7954" width="11.140625" style="1" customWidth="1"/>
    <col min="7955" max="7955" width="9.42578125" style="1" customWidth="1"/>
    <col min="7956" max="7956" width="11.28515625" style="1" customWidth="1"/>
    <col min="7957" max="7957" width="11" style="1" customWidth="1"/>
    <col min="7958" max="8065" width="11.7109375" style="1"/>
    <col min="8066" max="8066" width="11.28515625" style="1" customWidth="1"/>
    <col min="8067" max="8067" width="14.42578125" style="1" customWidth="1"/>
    <col min="8068" max="8068" width="13.42578125" style="1" customWidth="1"/>
    <col min="8069" max="8069" width="14.140625" style="1" customWidth="1"/>
    <col min="8070" max="8070" width="18" style="1" customWidth="1"/>
    <col min="8071" max="8072" width="14" style="1" customWidth="1"/>
    <col min="8073" max="8073" width="14.85546875" style="1" customWidth="1"/>
    <col min="8074" max="8074" width="11.7109375" style="1"/>
    <col min="8075" max="8075" width="14.140625" style="1" customWidth="1"/>
    <col min="8076" max="8076" width="13.7109375" style="1" customWidth="1"/>
    <col min="8077" max="8079" width="11.7109375" style="1"/>
    <col min="8080" max="8080" width="13.7109375" style="1" customWidth="1"/>
    <col min="8081" max="8081" width="17.140625" style="1" customWidth="1"/>
    <col min="8082" max="8082" width="11.140625" style="1" customWidth="1"/>
    <col min="8083" max="8083" width="26" style="1" customWidth="1"/>
    <col min="8084" max="8084" width="8.5703125" style="1" customWidth="1"/>
    <col min="8085" max="8192" width="11.7109375" style="1"/>
    <col min="8193" max="8193" width="24.5703125" style="1" customWidth="1"/>
    <col min="8194" max="8194" width="42.42578125" style="1" customWidth="1"/>
    <col min="8195" max="8195" width="62.42578125" style="1" customWidth="1"/>
    <col min="8196" max="8196" width="67.28515625" style="1" customWidth="1"/>
    <col min="8197" max="8197" width="49.85546875" style="1" customWidth="1"/>
    <col min="8198" max="8198" width="46.140625" style="1" customWidth="1"/>
    <col min="8199" max="8199" width="35.28515625" style="1" customWidth="1"/>
    <col min="8200" max="8200" width="38.5703125" style="1" customWidth="1"/>
    <col min="8201" max="8201" width="31.140625" style="1" customWidth="1"/>
    <col min="8202" max="8202" width="15.42578125" style="1" customWidth="1"/>
    <col min="8203" max="8203" width="19.7109375" style="1" customWidth="1"/>
    <col min="8204" max="8204" width="15.5703125" style="1" customWidth="1"/>
    <col min="8205" max="8205" width="13" style="1" customWidth="1"/>
    <col min="8206" max="8206" width="15.28515625" style="1" customWidth="1"/>
    <col min="8207" max="8207" width="24.140625" style="1" customWidth="1"/>
    <col min="8208" max="8208" width="19" style="1" customWidth="1"/>
    <col min="8209" max="8209" width="20.140625" style="1" customWidth="1"/>
    <col min="8210" max="8210" width="11.140625" style="1" customWidth="1"/>
    <col min="8211" max="8211" width="9.42578125" style="1" customWidth="1"/>
    <col min="8212" max="8212" width="11.28515625" style="1" customWidth="1"/>
    <col min="8213" max="8213" width="11" style="1" customWidth="1"/>
    <col min="8214" max="8321" width="11.7109375" style="1"/>
    <col min="8322" max="8322" width="11.28515625" style="1" customWidth="1"/>
    <col min="8323" max="8323" width="14.42578125" style="1" customWidth="1"/>
    <col min="8324" max="8324" width="13.42578125" style="1" customWidth="1"/>
    <col min="8325" max="8325" width="14.140625" style="1" customWidth="1"/>
    <col min="8326" max="8326" width="18" style="1" customWidth="1"/>
    <col min="8327" max="8328" width="14" style="1" customWidth="1"/>
    <col min="8329" max="8329" width="14.85546875" style="1" customWidth="1"/>
    <col min="8330" max="8330" width="11.7109375" style="1"/>
    <col min="8331" max="8331" width="14.140625" style="1" customWidth="1"/>
    <col min="8332" max="8332" width="13.7109375" style="1" customWidth="1"/>
    <col min="8333" max="8335" width="11.7109375" style="1"/>
    <col min="8336" max="8336" width="13.7109375" style="1" customWidth="1"/>
    <col min="8337" max="8337" width="17.140625" style="1" customWidth="1"/>
    <col min="8338" max="8338" width="11.140625" style="1" customWidth="1"/>
    <col min="8339" max="8339" width="26" style="1" customWidth="1"/>
    <col min="8340" max="8340" width="8.5703125" style="1" customWidth="1"/>
    <col min="8341" max="8448" width="11.7109375" style="1"/>
    <col min="8449" max="8449" width="24.5703125" style="1" customWidth="1"/>
    <col min="8450" max="8450" width="42.42578125" style="1" customWidth="1"/>
    <col min="8451" max="8451" width="62.42578125" style="1" customWidth="1"/>
    <col min="8452" max="8452" width="67.28515625" style="1" customWidth="1"/>
    <col min="8453" max="8453" width="49.85546875" style="1" customWidth="1"/>
    <col min="8454" max="8454" width="46.140625" style="1" customWidth="1"/>
    <col min="8455" max="8455" width="35.28515625" style="1" customWidth="1"/>
    <col min="8456" max="8456" width="38.5703125" style="1" customWidth="1"/>
    <col min="8457" max="8457" width="31.140625" style="1" customWidth="1"/>
    <col min="8458" max="8458" width="15.42578125" style="1" customWidth="1"/>
    <col min="8459" max="8459" width="19.7109375" style="1" customWidth="1"/>
    <col min="8460" max="8460" width="15.5703125" style="1" customWidth="1"/>
    <col min="8461" max="8461" width="13" style="1" customWidth="1"/>
    <col min="8462" max="8462" width="15.28515625" style="1" customWidth="1"/>
    <col min="8463" max="8463" width="24.140625" style="1" customWidth="1"/>
    <col min="8464" max="8464" width="19" style="1" customWidth="1"/>
    <col min="8465" max="8465" width="20.140625" style="1" customWidth="1"/>
    <col min="8466" max="8466" width="11.140625" style="1" customWidth="1"/>
    <col min="8467" max="8467" width="9.42578125" style="1" customWidth="1"/>
    <col min="8468" max="8468" width="11.28515625" style="1" customWidth="1"/>
    <col min="8469" max="8469" width="11" style="1" customWidth="1"/>
    <col min="8470" max="8577" width="11.7109375" style="1"/>
    <col min="8578" max="8578" width="11.28515625" style="1" customWidth="1"/>
    <col min="8579" max="8579" width="14.42578125" style="1" customWidth="1"/>
    <col min="8580" max="8580" width="13.42578125" style="1" customWidth="1"/>
    <col min="8581" max="8581" width="14.140625" style="1" customWidth="1"/>
    <col min="8582" max="8582" width="18" style="1" customWidth="1"/>
    <col min="8583" max="8584" width="14" style="1" customWidth="1"/>
    <col min="8585" max="8585" width="14.85546875" style="1" customWidth="1"/>
    <col min="8586" max="8586" width="11.7109375" style="1"/>
    <col min="8587" max="8587" width="14.140625" style="1" customWidth="1"/>
    <col min="8588" max="8588" width="13.7109375" style="1" customWidth="1"/>
    <col min="8589" max="8591" width="11.7109375" style="1"/>
    <col min="8592" max="8592" width="13.7109375" style="1" customWidth="1"/>
    <col min="8593" max="8593" width="17.140625" style="1" customWidth="1"/>
    <col min="8594" max="8594" width="11.140625" style="1" customWidth="1"/>
    <col min="8595" max="8595" width="26" style="1" customWidth="1"/>
    <col min="8596" max="8596" width="8.5703125" style="1" customWidth="1"/>
    <col min="8597" max="8704" width="11.7109375" style="1"/>
    <col min="8705" max="8705" width="24.5703125" style="1" customWidth="1"/>
    <col min="8706" max="8706" width="42.42578125" style="1" customWidth="1"/>
    <col min="8707" max="8707" width="62.42578125" style="1" customWidth="1"/>
    <col min="8708" max="8708" width="67.28515625" style="1" customWidth="1"/>
    <col min="8709" max="8709" width="49.85546875" style="1" customWidth="1"/>
    <col min="8710" max="8710" width="46.140625" style="1" customWidth="1"/>
    <col min="8711" max="8711" width="35.28515625" style="1" customWidth="1"/>
    <col min="8712" max="8712" width="38.5703125" style="1" customWidth="1"/>
    <col min="8713" max="8713" width="31.140625" style="1" customWidth="1"/>
    <col min="8714" max="8714" width="15.42578125" style="1" customWidth="1"/>
    <col min="8715" max="8715" width="19.7109375" style="1" customWidth="1"/>
    <col min="8716" max="8716" width="15.5703125" style="1" customWidth="1"/>
    <col min="8717" max="8717" width="13" style="1" customWidth="1"/>
    <col min="8718" max="8718" width="15.28515625" style="1" customWidth="1"/>
    <col min="8719" max="8719" width="24.140625" style="1" customWidth="1"/>
    <col min="8720" max="8720" width="19" style="1" customWidth="1"/>
    <col min="8721" max="8721" width="20.140625" style="1" customWidth="1"/>
    <col min="8722" max="8722" width="11.140625" style="1" customWidth="1"/>
    <col min="8723" max="8723" width="9.42578125" style="1" customWidth="1"/>
    <col min="8724" max="8724" width="11.28515625" style="1" customWidth="1"/>
    <col min="8725" max="8725" width="11" style="1" customWidth="1"/>
    <col min="8726" max="8833" width="11.7109375" style="1"/>
    <col min="8834" max="8834" width="11.28515625" style="1" customWidth="1"/>
    <col min="8835" max="8835" width="14.42578125" style="1" customWidth="1"/>
    <col min="8836" max="8836" width="13.42578125" style="1" customWidth="1"/>
    <col min="8837" max="8837" width="14.140625" style="1" customWidth="1"/>
    <col min="8838" max="8838" width="18" style="1" customWidth="1"/>
    <col min="8839" max="8840" width="14" style="1" customWidth="1"/>
    <col min="8841" max="8841" width="14.85546875" style="1" customWidth="1"/>
    <col min="8842" max="8842" width="11.7109375" style="1"/>
    <col min="8843" max="8843" width="14.140625" style="1" customWidth="1"/>
    <col min="8844" max="8844" width="13.7109375" style="1" customWidth="1"/>
    <col min="8845" max="8847" width="11.7109375" style="1"/>
    <col min="8848" max="8848" width="13.7109375" style="1" customWidth="1"/>
    <col min="8849" max="8849" width="17.140625" style="1" customWidth="1"/>
    <col min="8850" max="8850" width="11.140625" style="1" customWidth="1"/>
    <col min="8851" max="8851" width="26" style="1" customWidth="1"/>
    <col min="8852" max="8852" width="8.5703125" style="1" customWidth="1"/>
    <col min="8853" max="8960" width="11.7109375" style="1"/>
    <col min="8961" max="8961" width="24.5703125" style="1" customWidth="1"/>
    <col min="8962" max="8962" width="42.42578125" style="1" customWidth="1"/>
    <col min="8963" max="8963" width="62.42578125" style="1" customWidth="1"/>
    <col min="8964" max="8964" width="67.28515625" style="1" customWidth="1"/>
    <col min="8965" max="8965" width="49.85546875" style="1" customWidth="1"/>
    <col min="8966" max="8966" width="46.140625" style="1" customWidth="1"/>
    <col min="8967" max="8967" width="35.28515625" style="1" customWidth="1"/>
    <col min="8968" max="8968" width="38.5703125" style="1" customWidth="1"/>
    <col min="8969" max="8969" width="31.140625" style="1" customWidth="1"/>
    <col min="8970" max="8970" width="15.42578125" style="1" customWidth="1"/>
    <col min="8971" max="8971" width="19.7109375" style="1" customWidth="1"/>
    <col min="8972" max="8972" width="15.5703125" style="1" customWidth="1"/>
    <col min="8973" max="8973" width="13" style="1" customWidth="1"/>
    <col min="8974" max="8974" width="15.28515625" style="1" customWidth="1"/>
    <col min="8975" max="8975" width="24.140625" style="1" customWidth="1"/>
    <col min="8976" max="8976" width="19" style="1" customWidth="1"/>
    <col min="8977" max="8977" width="20.140625" style="1" customWidth="1"/>
    <col min="8978" max="8978" width="11.140625" style="1" customWidth="1"/>
    <col min="8979" max="8979" width="9.42578125" style="1" customWidth="1"/>
    <col min="8980" max="8980" width="11.28515625" style="1" customWidth="1"/>
    <col min="8981" max="8981" width="11" style="1" customWidth="1"/>
    <col min="8982" max="9089" width="11.7109375" style="1"/>
    <col min="9090" max="9090" width="11.28515625" style="1" customWidth="1"/>
    <col min="9091" max="9091" width="14.42578125" style="1" customWidth="1"/>
    <col min="9092" max="9092" width="13.42578125" style="1" customWidth="1"/>
    <col min="9093" max="9093" width="14.140625" style="1" customWidth="1"/>
    <col min="9094" max="9094" width="18" style="1" customWidth="1"/>
    <col min="9095" max="9096" width="14" style="1" customWidth="1"/>
    <col min="9097" max="9097" width="14.85546875" style="1" customWidth="1"/>
    <col min="9098" max="9098" width="11.7109375" style="1"/>
    <col min="9099" max="9099" width="14.140625" style="1" customWidth="1"/>
    <col min="9100" max="9100" width="13.7109375" style="1" customWidth="1"/>
    <col min="9101" max="9103" width="11.7109375" style="1"/>
    <col min="9104" max="9104" width="13.7109375" style="1" customWidth="1"/>
    <col min="9105" max="9105" width="17.140625" style="1" customWidth="1"/>
    <col min="9106" max="9106" width="11.140625" style="1" customWidth="1"/>
    <col min="9107" max="9107" width="26" style="1" customWidth="1"/>
    <col min="9108" max="9108" width="8.5703125" style="1" customWidth="1"/>
    <col min="9109" max="9216" width="11.7109375" style="1"/>
    <col min="9217" max="9217" width="24.5703125" style="1" customWidth="1"/>
    <col min="9218" max="9218" width="42.42578125" style="1" customWidth="1"/>
    <col min="9219" max="9219" width="62.42578125" style="1" customWidth="1"/>
    <col min="9220" max="9220" width="67.28515625" style="1" customWidth="1"/>
    <col min="9221" max="9221" width="49.85546875" style="1" customWidth="1"/>
    <col min="9222" max="9222" width="46.140625" style="1" customWidth="1"/>
    <col min="9223" max="9223" width="35.28515625" style="1" customWidth="1"/>
    <col min="9224" max="9224" width="38.5703125" style="1" customWidth="1"/>
    <col min="9225" max="9225" width="31.140625" style="1" customWidth="1"/>
    <col min="9226" max="9226" width="15.42578125" style="1" customWidth="1"/>
    <col min="9227" max="9227" width="19.7109375" style="1" customWidth="1"/>
    <col min="9228" max="9228" width="15.5703125" style="1" customWidth="1"/>
    <col min="9229" max="9229" width="13" style="1" customWidth="1"/>
    <col min="9230" max="9230" width="15.28515625" style="1" customWidth="1"/>
    <col min="9231" max="9231" width="24.140625" style="1" customWidth="1"/>
    <col min="9232" max="9232" width="19" style="1" customWidth="1"/>
    <col min="9233" max="9233" width="20.140625" style="1" customWidth="1"/>
    <col min="9234" max="9234" width="11.140625" style="1" customWidth="1"/>
    <col min="9235" max="9235" width="9.42578125" style="1" customWidth="1"/>
    <col min="9236" max="9236" width="11.28515625" style="1" customWidth="1"/>
    <col min="9237" max="9237" width="11" style="1" customWidth="1"/>
    <col min="9238" max="9345" width="11.7109375" style="1"/>
    <col min="9346" max="9346" width="11.28515625" style="1" customWidth="1"/>
    <col min="9347" max="9347" width="14.42578125" style="1" customWidth="1"/>
    <col min="9348" max="9348" width="13.42578125" style="1" customWidth="1"/>
    <col min="9349" max="9349" width="14.140625" style="1" customWidth="1"/>
    <col min="9350" max="9350" width="18" style="1" customWidth="1"/>
    <col min="9351" max="9352" width="14" style="1" customWidth="1"/>
    <col min="9353" max="9353" width="14.85546875" style="1" customWidth="1"/>
    <col min="9354" max="9354" width="11.7109375" style="1"/>
    <col min="9355" max="9355" width="14.140625" style="1" customWidth="1"/>
    <col min="9356" max="9356" width="13.7109375" style="1" customWidth="1"/>
    <col min="9357" max="9359" width="11.7109375" style="1"/>
    <col min="9360" max="9360" width="13.7109375" style="1" customWidth="1"/>
    <col min="9361" max="9361" width="17.140625" style="1" customWidth="1"/>
    <col min="9362" max="9362" width="11.140625" style="1" customWidth="1"/>
    <col min="9363" max="9363" width="26" style="1" customWidth="1"/>
    <col min="9364" max="9364" width="8.5703125" style="1" customWidth="1"/>
    <col min="9365" max="9472" width="11.7109375" style="1"/>
    <col min="9473" max="9473" width="24.5703125" style="1" customWidth="1"/>
    <col min="9474" max="9474" width="42.42578125" style="1" customWidth="1"/>
    <col min="9475" max="9475" width="62.42578125" style="1" customWidth="1"/>
    <col min="9476" max="9476" width="67.28515625" style="1" customWidth="1"/>
    <col min="9477" max="9477" width="49.85546875" style="1" customWidth="1"/>
    <col min="9478" max="9478" width="46.140625" style="1" customWidth="1"/>
    <col min="9479" max="9479" width="35.28515625" style="1" customWidth="1"/>
    <col min="9480" max="9480" width="38.5703125" style="1" customWidth="1"/>
    <col min="9481" max="9481" width="31.140625" style="1" customWidth="1"/>
    <col min="9482" max="9482" width="15.42578125" style="1" customWidth="1"/>
    <col min="9483" max="9483" width="19.7109375" style="1" customWidth="1"/>
    <col min="9484" max="9484" width="15.5703125" style="1" customWidth="1"/>
    <col min="9485" max="9485" width="13" style="1" customWidth="1"/>
    <col min="9486" max="9486" width="15.28515625" style="1" customWidth="1"/>
    <col min="9487" max="9487" width="24.140625" style="1" customWidth="1"/>
    <col min="9488" max="9488" width="19" style="1" customWidth="1"/>
    <col min="9489" max="9489" width="20.140625" style="1" customWidth="1"/>
    <col min="9490" max="9490" width="11.140625" style="1" customWidth="1"/>
    <col min="9491" max="9491" width="9.42578125" style="1" customWidth="1"/>
    <col min="9492" max="9492" width="11.28515625" style="1" customWidth="1"/>
    <col min="9493" max="9493" width="11" style="1" customWidth="1"/>
    <col min="9494" max="9601" width="11.7109375" style="1"/>
    <col min="9602" max="9602" width="11.28515625" style="1" customWidth="1"/>
    <col min="9603" max="9603" width="14.42578125" style="1" customWidth="1"/>
    <col min="9604" max="9604" width="13.42578125" style="1" customWidth="1"/>
    <col min="9605" max="9605" width="14.140625" style="1" customWidth="1"/>
    <col min="9606" max="9606" width="18" style="1" customWidth="1"/>
    <col min="9607" max="9608" width="14" style="1" customWidth="1"/>
    <col min="9609" max="9609" width="14.85546875" style="1" customWidth="1"/>
    <col min="9610" max="9610" width="11.7109375" style="1"/>
    <col min="9611" max="9611" width="14.140625" style="1" customWidth="1"/>
    <col min="9612" max="9612" width="13.7109375" style="1" customWidth="1"/>
    <col min="9613" max="9615" width="11.7109375" style="1"/>
    <col min="9616" max="9616" width="13.7109375" style="1" customWidth="1"/>
    <col min="9617" max="9617" width="17.140625" style="1" customWidth="1"/>
    <col min="9618" max="9618" width="11.140625" style="1" customWidth="1"/>
    <col min="9619" max="9619" width="26" style="1" customWidth="1"/>
    <col min="9620" max="9620" width="8.5703125" style="1" customWidth="1"/>
    <col min="9621" max="9728" width="11.7109375" style="1"/>
    <col min="9729" max="9729" width="24.5703125" style="1" customWidth="1"/>
    <col min="9730" max="9730" width="42.42578125" style="1" customWidth="1"/>
    <col min="9731" max="9731" width="62.42578125" style="1" customWidth="1"/>
    <col min="9732" max="9732" width="67.28515625" style="1" customWidth="1"/>
    <col min="9733" max="9733" width="49.85546875" style="1" customWidth="1"/>
    <col min="9734" max="9734" width="46.140625" style="1" customWidth="1"/>
    <col min="9735" max="9735" width="35.28515625" style="1" customWidth="1"/>
    <col min="9736" max="9736" width="38.5703125" style="1" customWidth="1"/>
    <col min="9737" max="9737" width="31.140625" style="1" customWidth="1"/>
    <col min="9738" max="9738" width="15.42578125" style="1" customWidth="1"/>
    <col min="9739" max="9739" width="19.7109375" style="1" customWidth="1"/>
    <col min="9740" max="9740" width="15.5703125" style="1" customWidth="1"/>
    <col min="9741" max="9741" width="13" style="1" customWidth="1"/>
    <col min="9742" max="9742" width="15.28515625" style="1" customWidth="1"/>
    <col min="9743" max="9743" width="24.140625" style="1" customWidth="1"/>
    <col min="9744" max="9744" width="19" style="1" customWidth="1"/>
    <col min="9745" max="9745" width="20.140625" style="1" customWidth="1"/>
    <col min="9746" max="9746" width="11.140625" style="1" customWidth="1"/>
    <col min="9747" max="9747" width="9.42578125" style="1" customWidth="1"/>
    <col min="9748" max="9748" width="11.28515625" style="1" customWidth="1"/>
    <col min="9749" max="9749" width="11" style="1" customWidth="1"/>
    <col min="9750" max="9857" width="11.7109375" style="1"/>
    <col min="9858" max="9858" width="11.28515625" style="1" customWidth="1"/>
    <col min="9859" max="9859" width="14.42578125" style="1" customWidth="1"/>
    <col min="9860" max="9860" width="13.42578125" style="1" customWidth="1"/>
    <col min="9861" max="9861" width="14.140625" style="1" customWidth="1"/>
    <col min="9862" max="9862" width="18" style="1" customWidth="1"/>
    <col min="9863" max="9864" width="14" style="1" customWidth="1"/>
    <col min="9865" max="9865" width="14.85546875" style="1" customWidth="1"/>
    <col min="9866" max="9866" width="11.7109375" style="1"/>
    <col min="9867" max="9867" width="14.140625" style="1" customWidth="1"/>
    <col min="9868" max="9868" width="13.7109375" style="1" customWidth="1"/>
    <col min="9869" max="9871" width="11.7109375" style="1"/>
    <col min="9872" max="9872" width="13.7109375" style="1" customWidth="1"/>
    <col min="9873" max="9873" width="17.140625" style="1" customWidth="1"/>
    <col min="9874" max="9874" width="11.140625" style="1" customWidth="1"/>
    <col min="9875" max="9875" width="26" style="1" customWidth="1"/>
    <col min="9876" max="9876" width="8.5703125" style="1" customWidth="1"/>
    <col min="9877" max="9984" width="11.7109375" style="1"/>
    <col min="9985" max="9985" width="24.5703125" style="1" customWidth="1"/>
    <col min="9986" max="9986" width="42.42578125" style="1" customWidth="1"/>
    <col min="9987" max="9987" width="62.42578125" style="1" customWidth="1"/>
    <col min="9988" max="9988" width="67.28515625" style="1" customWidth="1"/>
    <col min="9989" max="9989" width="49.85546875" style="1" customWidth="1"/>
    <col min="9990" max="9990" width="46.140625" style="1" customWidth="1"/>
    <col min="9991" max="9991" width="35.28515625" style="1" customWidth="1"/>
    <col min="9992" max="9992" width="38.5703125" style="1" customWidth="1"/>
    <col min="9993" max="9993" width="31.140625" style="1" customWidth="1"/>
    <col min="9994" max="9994" width="15.42578125" style="1" customWidth="1"/>
    <col min="9995" max="9995" width="19.7109375" style="1" customWidth="1"/>
    <col min="9996" max="9996" width="15.5703125" style="1" customWidth="1"/>
    <col min="9997" max="9997" width="13" style="1" customWidth="1"/>
    <col min="9998" max="9998" width="15.28515625" style="1" customWidth="1"/>
    <col min="9999" max="9999" width="24.140625" style="1" customWidth="1"/>
    <col min="10000" max="10000" width="19" style="1" customWidth="1"/>
    <col min="10001" max="10001" width="20.140625" style="1" customWidth="1"/>
    <col min="10002" max="10002" width="11.140625" style="1" customWidth="1"/>
    <col min="10003" max="10003" width="9.42578125" style="1" customWidth="1"/>
    <col min="10004" max="10004" width="11.28515625" style="1" customWidth="1"/>
    <col min="10005" max="10005" width="11" style="1" customWidth="1"/>
    <col min="10006" max="10113" width="11.7109375" style="1"/>
    <col min="10114" max="10114" width="11.28515625" style="1" customWidth="1"/>
    <col min="10115" max="10115" width="14.42578125" style="1" customWidth="1"/>
    <col min="10116" max="10116" width="13.42578125" style="1" customWidth="1"/>
    <col min="10117" max="10117" width="14.140625" style="1" customWidth="1"/>
    <col min="10118" max="10118" width="18" style="1" customWidth="1"/>
    <col min="10119" max="10120" width="14" style="1" customWidth="1"/>
    <col min="10121" max="10121" width="14.85546875" style="1" customWidth="1"/>
    <col min="10122" max="10122" width="11.7109375" style="1"/>
    <col min="10123" max="10123" width="14.140625" style="1" customWidth="1"/>
    <col min="10124" max="10124" width="13.7109375" style="1" customWidth="1"/>
    <col min="10125" max="10127" width="11.7109375" style="1"/>
    <col min="10128" max="10128" width="13.7109375" style="1" customWidth="1"/>
    <col min="10129" max="10129" width="17.140625" style="1" customWidth="1"/>
    <col min="10130" max="10130" width="11.140625" style="1" customWidth="1"/>
    <col min="10131" max="10131" width="26" style="1" customWidth="1"/>
    <col min="10132" max="10132" width="8.5703125" style="1" customWidth="1"/>
    <col min="10133" max="10240" width="11.7109375" style="1"/>
    <col min="10241" max="10241" width="24.5703125" style="1" customWidth="1"/>
    <col min="10242" max="10242" width="42.42578125" style="1" customWidth="1"/>
    <col min="10243" max="10243" width="62.42578125" style="1" customWidth="1"/>
    <col min="10244" max="10244" width="67.28515625" style="1" customWidth="1"/>
    <col min="10245" max="10245" width="49.85546875" style="1" customWidth="1"/>
    <col min="10246" max="10246" width="46.140625" style="1" customWidth="1"/>
    <col min="10247" max="10247" width="35.28515625" style="1" customWidth="1"/>
    <col min="10248" max="10248" width="38.5703125" style="1" customWidth="1"/>
    <col min="10249" max="10249" width="31.140625" style="1" customWidth="1"/>
    <col min="10250" max="10250" width="15.42578125" style="1" customWidth="1"/>
    <col min="10251" max="10251" width="19.7109375" style="1" customWidth="1"/>
    <col min="10252" max="10252" width="15.5703125" style="1" customWidth="1"/>
    <col min="10253" max="10253" width="13" style="1" customWidth="1"/>
    <col min="10254" max="10254" width="15.28515625" style="1" customWidth="1"/>
    <col min="10255" max="10255" width="24.140625" style="1" customWidth="1"/>
    <col min="10256" max="10256" width="19" style="1" customWidth="1"/>
    <col min="10257" max="10257" width="20.140625" style="1" customWidth="1"/>
    <col min="10258" max="10258" width="11.140625" style="1" customWidth="1"/>
    <col min="10259" max="10259" width="9.42578125" style="1" customWidth="1"/>
    <col min="10260" max="10260" width="11.28515625" style="1" customWidth="1"/>
    <col min="10261" max="10261" width="11" style="1" customWidth="1"/>
    <col min="10262" max="10369" width="11.7109375" style="1"/>
    <col min="10370" max="10370" width="11.28515625" style="1" customWidth="1"/>
    <col min="10371" max="10371" width="14.42578125" style="1" customWidth="1"/>
    <col min="10372" max="10372" width="13.42578125" style="1" customWidth="1"/>
    <col min="10373" max="10373" width="14.140625" style="1" customWidth="1"/>
    <col min="10374" max="10374" width="18" style="1" customWidth="1"/>
    <col min="10375" max="10376" width="14" style="1" customWidth="1"/>
    <col min="10377" max="10377" width="14.85546875" style="1" customWidth="1"/>
    <col min="10378" max="10378" width="11.7109375" style="1"/>
    <col min="10379" max="10379" width="14.140625" style="1" customWidth="1"/>
    <col min="10380" max="10380" width="13.7109375" style="1" customWidth="1"/>
    <col min="10381" max="10383" width="11.7109375" style="1"/>
    <col min="10384" max="10384" width="13.7109375" style="1" customWidth="1"/>
    <col min="10385" max="10385" width="17.140625" style="1" customWidth="1"/>
    <col min="10386" max="10386" width="11.140625" style="1" customWidth="1"/>
    <col min="10387" max="10387" width="26" style="1" customWidth="1"/>
    <col min="10388" max="10388" width="8.5703125" style="1" customWidth="1"/>
    <col min="10389" max="10496" width="11.7109375" style="1"/>
    <col min="10497" max="10497" width="24.5703125" style="1" customWidth="1"/>
    <col min="10498" max="10498" width="42.42578125" style="1" customWidth="1"/>
    <col min="10499" max="10499" width="62.42578125" style="1" customWidth="1"/>
    <col min="10500" max="10500" width="67.28515625" style="1" customWidth="1"/>
    <col min="10501" max="10501" width="49.85546875" style="1" customWidth="1"/>
    <col min="10502" max="10502" width="46.140625" style="1" customWidth="1"/>
    <col min="10503" max="10503" width="35.28515625" style="1" customWidth="1"/>
    <col min="10504" max="10504" width="38.5703125" style="1" customWidth="1"/>
    <col min="10505" max="10505" width="31.140625" style="1" customWidth="1"/>
    <col min="10506" max="10506" width="15.42578125" style="1" customWidth="1"/>
    <col min="10507" max="10507" width="19.7109375" style="1" customWidth="1"/>
    <col min="10508" max="10508" width="15.5703125" style="1" customWidth="1"/>
    <col min="10509" max="10509" width="13" style="1" customWidth="1"/>
    <col min="10510" max="10510" width="15.28515625" style="1" customWidth="1"/>
    <col min="10511" max="10511" width="24.140625" style="1" customWidth="1"/>
    <col min="10512" max="10512" width="19" style="1" customWidth="1"/>
    <col min="10513" max="10513" width="20.140625" style="1" customWidth="1"/>
    <col min="10514" max="10514" width="11.140625" style="1" customWidth="1"/>
    <col min="10515" max="10515" width="9.42578125" style="1" customWidth="1"/>
    <col min="10516" max="10516" width="11.28515625" style="1" customWidth="1"/>
    <col min="10517" max="10517" width="11" style="1" customWidth="1"/>
    <col min="10518" max="10625" width="11.7109375" style="1"/>
    <col min="10626" max="10626" width="11.28515625" style="1" customWidth="1"/>
    <col min="10627" max="10627" width="14.42578125" style="1" customWidth="1"/>
    <col min="10628" max="10628" width="13.42578125" style="1" customWidth="1"/>
    <col min="10629" max="10629" width="14.140625" style="1" customWidth="1"/>
    <col min="10630" max="10630" width="18" style="1" customWidth="1"/>
    <col min="10631" max="10632" width="14" style="1" customWidth="1"/>
    <col min="10633" max="10633" width="14.85546875" style="1" customWidth="1"/>
    <col min="10634" max="10634" width="11.7109375" style="1"/>
    <col min="10635" max="10635" width="14.140625" style="1" customWidth="1"/>
    <col min="10636" max="10636" width="13.7109375" style="1" customWidth="1"/>
    <col min="10637" max="10639" width="11.7109375" style="1"/>
    <col min="10640" max="10640" width="13.7109375" style="1" customWidth="1"/>
    <col min="10641" max="10641" width="17.140625" style="1" customWidth="1"/>
    <col min="10642" max="10642" width="11.140625" style="1" customWidth="1"/>
    <col min="10643" max="10643" width="26" style="1" customWidth="1"/>
    <col min="10644" max="10644" width="8.5703125" style="1" customWidth="1"/>
    <col min="10645" max="10752" width="11.7109375" style="1"/>
    <col min="10753" max="10753" width="24.5703125" style="1" customWidth="1"/>
    <col min="10754" max="10754" width="42.42578125" style="1" customWidth="1"/>
    <col min="10755" max="10755" width="62.42578125" style="1" customWidth="1"/>
    <col min="10756" max="10756" width="67.28515625" style="1" customWidth="1"/>
    <col min="10757" max="10757" width="49.85546875" style="1" customWidth="1"/>
    <col min="10758" max="10758" width="46.140625" style="1" customWidth="1"/>
    <col min="10759" max="10759" width="35.28515625" style="1" customWidth="1"/>
    <col min="10760" max="10760" width="38.5703125" style="1" customWidth="1"/>
    <col min="10761" max="10761" width="31.140625" style="1" customWidth="1"/>
    <col min="10762" max="10762" width="15.42578125" style="1" customWidth="1"/>
    <col min="10763" max="10763" width="19.7109375" style="1" customWidth="1"/>
    <col min="10764" max="10764" width="15.5703125" style="1" customWidth="1"/>
    <col min="10765" max="10765" width="13" style="1" customWidth="1"/>
    <col min="10766" max="10766" width="15.28515625" style="1" customWidth="1"/>
    <col min="10767" max="10767" width="24.140625" style="1" customWidth="1"/>
    <col min="10768" max="10768" width="19" style="1" customWidth="1"/>
    <col min="10769" max="10769" width="20.140625" style="1" customWidth="1"/>
    <col min="10770" max="10770" width="11.140625" style="1" customWidth="1"/>
    <col min="10771" max="10771" width="9.42578125" style="1" customWidth="1"/>
    <col min="10772" max="10772" width="11.28515625" style="1" customWidth="1"/>
    <col min="10773" max="10773" width="11" style="1" customWidth="1"/>
    <col min="10774" max="10881" width="11.7109375" style="1"/>
    <col min="10882" max="10882" width="11.28515625" style="1" customWidth="1"/>
    <col min="10883" max="10883" width="14.42578125" style="1" customWidth="1"/>
    <col min="10884" max="10884" width="13.42578125" style="1" customWidth="1"/>
    <col min="10885" max="10885" width="14.140625" style="1" customWidth="1"/>
    <col min="10886" max="10886" width="18" style="1" customWidth="1"/>
    <col min="10887" max="10888" width="14" style="1" customWidth="1"/>
    <col min="10889" max="10889" width="14.85546875" style="1" customWidth="1"/>
    <col min="10890" max="10890" width="11.7109375" style="1"/>
    <col min="10891" max="10891" width="14.140625" style="1" customWidth="1"/>
    <col min="10892" max="10892" width="13.7109375" style="1" customWidth="1"/>
    <col min="10893" max="10895" width="11.7109375" style="1"/>
    <col min="10896" max="10896" width="13.7109375" style="1" customWidth="1"/>
    <col min="10897" max="10897" width="17.140625" style="1" customWidth="1"/>
    <col min="10898" max="10898" width="11.140625" style="1" customWidth="1"/>
    <col min="10899" max="10899" width="26" style="1" customWidth="1"/>
    <col min="10900" max="10900" width="8.5703125" style="1" customWidth="1"/>
    <col min="10901" max="11008" width="11.7109375" style="1"/>
    <col min="11009" max="11009" width="24.5703125" style="1" customWidth="1"/>
    <col min="11010" max="11010" width="42.42578125" style="1" customWidth="1"/>
    <col min="11011" max="11011" width="62.42578125" style="1" customWidth="1"/>
    <col min="11012" max="11012" width="67.28515625" style="1" customWidth="1"/>
    <col min="11013" max="11013" width="49.85546875" style="1" customWidth="1"/>
    <col min="11014" max="11014" width="46.140625" style="1" customWidth="1"/>
    <col min="11015" max="11015" width="35.28515625" style="1" customWidth="1"/>
    <col min="11016" max="11016" width="38.5703125" style="1" customWidth="1"/>
    <col min="11017" max="11017" width="31.140625" style="1" customWidth="1"/>
    <col min="11018" max="11018" width="15.42578125" style="1" customWidth="1"/>
    <col min="11019" max="11019" width="19.7109375" style="1" customWidth="1"/>
    <col min="11020" max="11020" width="15.5703125" style="1" customWidth="1"/>
    <col min="11021" max="11021" width="13" style="1" customWidth="1"/>
    <col min="11022" max="11022" width="15.28515625" style="1" customWidth="1"/>
    <col min="11023" max="11023" width="24.140625" style="1" customWidth="1"/>
    <col min="11024" max="11024" width="19" style="1" customWidth="1"/>
    <col min="11025" max="11025" width="20.140625" style="1" customWidth="1"/>
    <col min="11026" max="11026" width="11.140625" style="1" customWidth="1"/>
    <col min="11027" max="11027" width="9.42578125" style="1" customWidth="1"/>
    <col min="11028" max="11028" width="11.28515625" style="1" customWidth="1"/>
    <col min="11029" max="11029" width="11" style="1" customWidth="1"/>
    <col min="11030" max="11137" width="11.7109375" style="1"/>
    <col min="11138" max="11138" width="11.28515625" style="1" customWidth="1"/>
    <col min="11139" max="11139" width="14.42578125" style="1" customWidth="1"/>
    <col min="11140" max="11140" width="13.42578125" style="1" customWidth="1"/>
    <col min="11141" max="11141" width="14.140625" style="1" customWidth="1"/>
    <col min="11142" max="11142" width="18" style="1" customWidth="1"/>
    <col min="11143" max="11144" width="14" style="1" customWidth="1"/>
    <col min="11145" max="11145" width="14.85546875" style="1" customWidth="1"/>
    <col min="11146" max="11146" width="11.7109375" style="1"/>
    <col min="11147" max="11147" width="14.140625" style="1" customWidth="1"/>
    <col min="11148" max="11148" width="13.7109375" style="1" customWidth="1"/>
    <col min="11149" max="11151" width="11.7109375" style="1"/>
    <col min="11152" max="11152" width="13.7109375" style="1" customWidth="1"/>
    <col min="11153" max="11153" width="17.140625" style="1" customWidth="1"/>
    <col min="11154" max="11154" width="11.140625" style="1" customWidth="1"/>
    <col min="11155" max="11155" width="26" style="1" customWidth="1"/>
    <col min="11156" max="11156" width="8.5703125" style="1" customWidth="1"/>
    <col min="11157" max="11264" width="11.7109375" style="1"/>
    <col min="11265" max="11265" width="24.5703125" style="1" customWidth="1"/>
    <col min="11266" max="11266" width="42.42578125" style="1" customWidth="1"/>
    <col min="11267" max="11267" width="62.42578125" style="1" customWidth="1"/>
    <col min="11268" max="11268" width="67.28515625" style="1" customWidth="1"/>
    <col min="11269" max="11269" width="49.85546875" style="1" customWidth="1"/>
    <col min="11270" max="11270" width="46.140625" style="1" customWidth="1"/>
    <col min="11271" max="11271" width="35.28515625" style="1" customWidth="1"/>
    <col min="11272" max="11272" width="38.5703125" style="1" customWidth="1"/>
    <col min="11273" max="11273" width="31.140625" style="1" customWidth="1"/>
    <col min="11274" max="11274" width="15.42578125" style="1" customWidth="1"/>
    <col min="11275" max="11275" width="19.7109375" style="1" customWidth="1"/>
    <col min="11276" max="11276" width="15.5703125" style="1" customWidth="1"/>
    <col min="11277" max="11277" width="13" style="1" customWidth="1"/>
    <col min="11278" max="11278" width="15.28515625" style="1" customWidth="1"/>
    <col min="11279" max="11279" width="24.140625" style="1" customWidth="1"/>
    <col min="11280" max="11280" width="19" style="1" customWidth="1"/>
    <col min="11281" max="11281" width="20.140625" style="1" customWidth="1"/>
    <col min="11282" max="11282" width="11.140625" style="1" customWidth="1"/>
    <col min="11283" max="11283" width="9.42578125" style="1" customWidth="1"/>
    <col min="11284" max="11284" width="11.28515625" style="1" customWidth="1"/>
    <col min="11285" max="11285" width="11" style="1" customWidth="1"/>
    <col min="11286" max="11393" width="11.7109375" style="1"/>
    <col min="11394" max="11394" width="11.28515625" style="1" customWidth="1"/>
    <col min="11395" max="11395" width="14.42578125" style="1" customWidth="1"/>
    <col min="11396" max="11396" width="13.42578125" style="1" customWidth="1"/>
    <col min="11397" max="11397" width="14.140625" style="1" customWidth="1"/>
    <col min="11398" max="11398" width="18" style="1" customWidth="1"/>
    <col min="11399" max="11400" width="14" style="1" customWidth="1"/>
    <col min="11401" max="11401" width="14.85546875" style="1" customWidth="1"/>
    <col min="11402" max="11402" width="11.7109375" style="1"/>
    <col min="11403" max="11403" width="14.140625" style="1" customWidth="1"/>
    <col min="11404" max="11404" width="13.7109375" style="1" customWidth="1"/>
    <col min="11405" max="11407" width="11.7109375" style="1"/>
    <col min="11408" max="11408" width="13.7109375" style="1" customWidth="1"/>
    <col min="11409" max="11409" width="17.140625" style="1" customWidth="1"/>
    <col min="11410" max="11410" width="11.140625" style="1" customWidth="1"/>
    <col min="11411" max="11411" width="26" style="1" customWidth="1"/>
    <col min="11412" max="11412" width="8.5703125" style="1" customWidth="1"/>
    <col min="11413" max="11520" width="11.7109375" style="1"/>
    <col min="11521" max="11521" width="24.5703125" style="1" customWidth="1"/>
    <col min="11522" max="11522" width="42.42578125" style="1" customWidth="1"/>
    <col min="11523" max="11523" width="62.42578125" style="1" customWidth="1"/>
    <col min="11524" max="11524" width="67.28515625" style="1" customWidth="1"/>
    <col min="11525" max="11525" width="49.85546875" style="1" customWidth="1"/>
    <col min="11526" max="11526" width="46.140625" style="1" customWidth="1"/>
    <col min="11527" max="11527" width="35.28515625" style="1" customWidth="1"/>
    <col min="11528" max="11528" width="38.5703125" style="1" customWidth="1"/>
    <col min="11529" max="11529" width="31.140625" style="1" customWidth="1"/>
    <col min="11530" max="11530" width="15.42578125" style="1" customWidth="1"/>
    <col min="11531" max="11531" width="19.7109375" style="1" customWidth="1"/>
    <col min="11532" max="11532" width="15.5703125" style="1" customWidth="1"/>
    <col min="11533" max="11533" width="13" style="1" customWidth="1"/>
    <col min="11534" max="11534" width="15.28515625" style="1" customWidth="1"/>
    <col min="11535" max="11535" width="24.140625" style="1" customWidth="1"/>
    <col min="11536" max="11536" width="19" style="1" customWidth="1"/>
    <col min="11537" max="11537" width="20.140625" style="1" customWidth="1"/>
    <col min="11538" max="11538" width="11.140625" style="1" customWidth="1"/>
    <col min="11539" max="11539" width="9.42578125" style="1" customWidth="1"/>
    <col min="11540" max="11540" width="11.28515625" style="1" customWidth="1"/>
    <col min="11541" max="11541" width="11" style="1" customWidth="1"/>
    <col min="11542" max="11649" width="11.7109375" style="1"/>
    <col min="11650" max="11650" width="11.28515625" style="1" customWidth="1"/>
    <col min="11651" max="11651" width="14.42578125" style="1" customWidth="1"/>
    <col min="11652" max="11652" width="13.42578125" style="1" customWidth="1"/>
    <col min="11653" max="11653" width="14.140625" style="1" customWidth="1"/>
    <col min="11654" max="11654" width="18" style="1" customWidth="1"/>
    <col min="11655" max="11656" width="14" style="1" customWidth="1"/>
    <col min="11657" max="11657" width="14.85546875" style="1" customWidth="1"/>
    <col min="11658" max="11658" width="11.7109375" style="1"/>
    <col min="11659" max="11659" width="14.140625" style="1" customWidth="1"/>
    <col min="11660" max="11660" width="13.7109375" style="1" customWidth="1"/>
    <col min="11661" max="11663" width="11.7109375" style="1"/>
    <col min="11664" max="11664" width="13.7109375" style="1" customWidth="1"/>
    <col min="11665" max="11665" width="17.140625" style="1" customWidth="1"/>
    <col min="11666" max="11666" width="11.140625" style="1" customWidth="1"/>
    <col min="11667" max="11667" width="26" style="1" customWidth="1"/>
    <col min="11668" max="11668" width="8.5703125" style="1" customWidth="1"/>
    <col min="11669" max="11776" width="11.7109375" style="1"/>
    <col min="11777" max="11777" width="24.5703125" style="1" customWidth="1"/>
    <col min="11778" max="11778" width="42.42578125" style="1" customWidth="1"/>
    <col min="11779" max="11779" width="62.42578125" style="1" customWidth="1"/>
    <col min="11780" max="11780" width="67.28515625" style="1" customWidth="1"/>
    <col min="11781" max="11781" width="49.85546875" style="1" customWidth="1"/>
    <col min="11782" max="11782" width="46.140625" style="1" customWidth="1"/>
    <col min="11783" max="11783" width="35.28515625" style="1" customWidth="1"/>
    <col min="11784" max="11784" width="38.5703125" style="1" customWidth="1"/>
    <col min="11785" max="11785" width="31.140625" style="1" customWidth="1"/>
    <col min="11786" max="11786" width="15.42578125" style="1" customWidth="1"/>
    <col min="11787" max="11787" width="19.7109375" style="1" customWidth="1"/>
    <col min="11788" max="11788" width="15.5703125" style="1" customWidth="1"/>
    <col min="11789" max="11789" width="13" style="1" customWidth="1"/>
    <col min="11790" max="11790" width="15.28515625" style="1" customWidth="1"/>
    <col min="11791" max="11791" width="24.140625" style="1" customWidth="1"/>
    <col min="11792" max="11792" width="19" style="1" customWidth="1"/>
    <col min="11793" max="11793" width="20.140625" style="1" customWidth="1"/>
    <col min="11794" max="11794" width="11.140625" style="1" customWidth="1"/>
    <col min="11795" max="11795" width="9.42578125" style="1" customWidth="1"/>
    <col min="11796" max="11796" width="11.28515625" style="1" customWidth="1"/>
    <col min="11797" max="11797" width="11" style="1" customWidth="1"/>
    <col min="11798" max="11905" width="11.7109375" style="1"/>
    <col min="11906" max="11906" width="11.28515625" style="1" customWidth="1"/>
    <col min="11907" max="11907" width="14.42578125" style="1" customWidth="1"/>
    <col min="11908" max="11908" width="13.42578125" style="1" customWidth="1"/>
    <col min="11909" max="11909" width="14.140625" style="1" customWidth="1"/>
    <col min="11910" max="11910" width="18" style="1" customWidth="1"/>
    <col min="11911" max="11912" width="14" style="1" customWidth="1"/>
    <col min="11913" max="11913" width="14.85546875" style="1" customWidth="1"/>
    <col min="11914" max="11914" width="11.7109375" style="1"/>
    <col min="11915" max="11915" width="14.140625" style="1" customWidth="1"/>
    <col min="11916" max="11916" width="13.7109375" style="1" customWidth="1"/>
    <col min="11917" max="11919" width="11.7109375" style="1"/>
    <col min="11920" max="11920" width="13.7109375" style="1" customWidth="1"/>
    <col min="11921" max="11921" width="17.140625" style="1" customWidth="1"/>
    <col min="11922" max="11922" width="11.140625" style="1" customWidth="1"/>
    <col min="11923" max="11923" width="26" style="1" customWidth="1"/>
    <col min="11924" max="11924" width="8.5703125" style="1" customWidth="1"/>
    <col min="11925" max="12032" width="11.7109375" style="1"/>
    <col min="12033" max="12033" width="24.5703125" style="1" customWidth="1"/>
    <col min="12034" max="12034" width="42.42578125" style="1" customWidth="1"/>
    <col min="12035" max="12035" width="62.42578125" style="1" customWidth="1"/>
    <col min="12036" max="12036" width="67.28515625" style="1" customWidth="1"/>
    <col min="12037" max="12037" width="49.85546875" style="1" customWidth="1"/>
    <col min="12038" max="12038" width="46.140625" style="1" customWidth="1"/>
    <col min="12039" max="12039" width="35.28515625" style="1" customWidth="1"/>
    <col min="12040" max="12040" width="38.5703125" style="1" customWidth="1"/>
    <col min="12041" max="12041" width="31.140625" style="1" customWidth="1"/>
    <col min="12042" max="12042" width="15.42578125" style="1" customWidth="1"/>
    <col min="12043" max="12043" width="19.7109375" style="1" customWidth="1"/>
    <col min="12044" max="12044" width="15.5703125" style="1" customWidth="1"/>
    <col min="12045" max="12045" width="13" style="1" customWidth="1"/>
    <col min="12046" max="12046" width="15.28515625" style="1" customWidth="1"/>
    <col min="12047" max="12047" width="24.140625" style="1" customWidth="1"/>
    <col min="12048" max="12048" width="19" style="1" customWidth="1"/>
    <col min="12049" max="12049" width="20.140625" style="1" customWidth="1"/>
    <col min="12050" max="12050" width="11.140625" style="1" customWidth="1"/>
    <col min="12051" max="12051" width="9.42578125" style="1" customWidth="1"/>
    <col min="12052" max="12052" width="11.28515625" style="1" customWidth="1"/>
    <col min="12053" max="12053" width="11" style="1" customWidth="1"/>
    <col min="12054" max="12161" width="11.7109375" style="1"/>
    <col min="12162" max="12162" width="11.28515625" style="1" customWidth="1"/>
    <col min="12163" max="12163" width="14.42578125" style="1" customWidth="1"/>
    <col min="12164" max="12164" width="13.42578125" style="1" customWidth="1"/>
    <col min="12165" max="12165" width="14.140625" style="1" customWidth="1"/>
    <col min="12166" max="12166" width="18" style="1" customWidth="1"/>
    <col min="12167" max="12168" width="14" style="1" customWidth="1"/>
    <col min="12169" max="12169" width="14.85546875" style="1" customWidth="1"/>
    <col min="12170" max="12170" width="11.7109375" style="1"/>
    <col min="12171" max="12171" width="14.140625" style="1" customWidth="1"/>
    <col min="12172" max="12172" width="13.7109375" style="1" customWidth="1"/>
    <col min="12173" max="12175" width="11.7109375" style="1"/>
    <col min="12176" max="12176" width="13.7109375" style="1" customWidth="1"/>
    <col min="12177" max="12177" width="17.140625" style="1" customWidth="1"/>
    <col min="12178" max="12178" width="11.140625" style="1" customWidth="1"/>
    <col min="12179" max="12179" width="26" style="1" customWidth="1"/>
    <col min="12180" max="12180" width="8.5703125" style="1" customWidth="1"/>
    <col min="12181" max="12288" width="11.7109375" style="1"/>
    <col min="12289" max="12289" width="24.5703125" style="1" customWidth="1"/>
    <col min="12290" max="12290" width="42.42578125" style="1" customWidth="1"/>
    <col min="12291" max="12291" width="62.42578125" style="1" customWidth="1"/>
    <col min="12292" max="12292" width="67.28515625" style="1" customWidth="1"/>
    <col min="12293" max="12293" width="49.85546875" style="1" customWidth="1"/>
    <col min="12294" max="12294" width="46.140625" style="1" customWidth="1"/>
    <col min="12295" max="12295" width="35.28515625" style="1" customWidth="1"/>
    <col min="12296" max="12296" width="38.5703125" style="1" customWidth="1"/>
    <col min="12297" max="12297" width="31.140625" style="1" customWidth="1"/>
    <col min="12298" max="12298" width="15.42578125" style="1" customWidth="1"/>
    <col min="12299" max="12299" width="19.7109375" style="1" customWidth="1"/>
    <col min="12300" max="12300" width="15.5703125" style="1" customWidth="1"/>
    <col min="12301" max="12301" width="13" style="1" customWidth="1"/>
    <col min="12302" max="12302" width="15.28515625" style="1" customWidth="1"/>
    <col min="12303" max="12303" width="24.140625" style="1" customWidth="1"/>
    <col min="12304" max="12304" width="19" style="1" customWidth="1"/>
    <col min="12305" max="12305" width="20.140625" style="1" customWidth="1"/>
    <col min="12306" max="12306" width="11.140625" style="1" customWidth="1"/>
    <col min="12307" max="12307" width="9.42578125" style="1" customWidth="1"/>
    <col min="12308" max="12308" width="11.28515625" style="1" customWidth="1"/>
    <col min="12309" max="12309" width="11" style="1" customWidth="1"/>
    <col min="12310" max="12417" width="11.7109375" style="1"/>
    <col min="12418" max="12418" width="11.28515625" style="1" customWidth="1"/>
    <col min="12419" max="12419" width="14.42578125" style="1" customWidth="1"/>
    <col min="12420" max="12420" width="13.42578125" style="1" customWidth="1"/>
    <col min="12421" max="12421" width="14.140625" style="1" customWidth="1"/>
    <col min="12422" max="12422" width="18" style="1" customWidth="1"/>
    <col min="12423" max="12424" width="14" style="1" customWidth="1"/>
    <col min="12425" max="12425" width="14.85546875" style="1" customWidth="1"/>
    <col min="12426" max="12426" width="11.7109375" style="1"/>
    <col min="12427" max="12427" width="14.140625" style="1" customWidth="1"/>
    <col min="12428" max="12428" width="13.7109375" style="1" customWidth="1"/>
    <col min="12429" max="12431" width="11.7109375" style="1"/>
    <col min="12432" max="12432" width="13.7109375" style="1" customWidth="1"/>
    <col min="12433" max="12433" width="17.140625" style="1" customWidth="1"/>
    <col min="12434" max="12434" width="11.140625" style="1" customWidth="1"/>
    <col min="12435" max="12435" width="26" style="1" customWidth="1"/>
    <col min="12436" max="12436" width="8.5703125" style="1" customWidth="1"/>
    <col min="12437" max="12544" width="11.7109375" style="1"/>
    <col min="12545" max="12545" width="24.5703125" style="1" customWidth="1"/>
    <col min="12546" max="12546" width="42.42578125" style="1" customWidth="1"/>
    <col min="12547" max="12547" width="62.42578125" style="1" customWidth="1"/>
    <col min="12548" max="12548" width="67.28515625" style="1" customWidth="1"/>
    <col min="12549" max="12549" width="49.85546875" style="1" customWidth="1"/>
    <col min="12550" max="12550" width="46.140625" style="1" customWidth="1"/>
    <col min="12551" max="12551" width="35.28515625" style="1" customWidth="1"/>
    <col min="12552" max="12552" width="38.5703125" style="1" customWidth="1"/>
    <col min="12553" max="12553" width="31.140625" style="1" customWidth="1"/>
    <col min="12554" max="12554" width="15.42578125" style="1" customWidth="1"/>
    <col min="12555" max="12555" width="19.7109375" style="1" customWidth="1"/>
    <col min="12556" max="12556" width="15.5703125" style="1" customWidth="1"/>
    <col min="12557" max="12557" width="13" style="1" customWidth="1"/>
    <col min="12558" max="12558" width="15.28515625" style="1" customWidth="1"/>
    <col min="12559" max="12559" width="24.140625" style="1" customWidth="1"/>
    <col min="12560" max="12560" width="19" style="1" customWidth="1"/>
    <col min="12561" max="12561" width="20.140625" style="1" customWidth="1"/>
    <col min="12562" max="12562" width="11.140625" style="1" customWidth="1"/>
    <col min="12563" max="12563" width="9.42578125" style="1" customWidth="1"/>
    <col min="12564" max="12564" width="11.28515625" style="1" customWidth="1"/>
    <col min="12565" max="12565" width="11" style="1" customWidth="1"/>
    <col min="12566" max="12673" width="11.7109375" style="1"/>
    <col min="12674" max="12674" width="11.28515625" style="1" customWidth="1"/>
    <col min="12675" max="12675" width="14.42578125" style="1" customWidth="1"/>
    <col min="12676" max="12676" width="13.42578125" style="1" customWidth="1"/>
    <col min="12677" max="12677" width="14.140625" style="1" customWidth="1"/>
    <col min="12678" max="12678" width="18" style="1" customWidth="1"/>
    <col min="12679" max="12680" width="14" style="1" customWidth="1"/>
    <col min="12681" max="12681" width="14.85546875" style="1" customWidth="1"/>
    <col min="12682" max="12682" width="11.7109375" style="1"/>
    <col min="12683" max="12683" width="14.140625" style="1" customWidth="1"/>
    <col min="12684" max="12684" width="13.7109375" style="1" customWidth="1"/>
    <col min="12685" max="12687" width="11.7109375" style="1"/>
    <col min="12688" max="12688" width="13.7109375" style="1" customWidth="1"/>
    <col min="12689" max="12689" width="17.140625" style="1" customWidth="1"/>
    <col min="12690" max="12690" width="11.140625" style="1" customWidth="1"/>
    <col min="12691" max="12691" width="26" style="1" customWidth="1"/>
    <col min="12692" max="12692" width="8.5703125" style="1" customWidth="1"/>
    <col min="12693" max="12800" width="11.7109375" style="1"/>
    <col min="12801" max="12801" width="24.5703125" style="1" customWidth="1"/>
    <col min="12802" max="12802" width="42.42578125" style="1" customWidth="1"/>
    <col min="12803" max="12803" width="62.42578125" style="1" customWidth="1"/>
    <col min="12804" max="12804" width="67.28515625" style="1" customWidth="1"/>
    <col min="12805" max="12805" width="49.85546875" style="1" customWidth="1"/>
    <col min="12806" max="12806" width="46.140625" style="1" customWidth="1"/>
    <col min="12807" max="12807" width="35.28515625" style="1" customWidth="1"/>
    <col min="12808" max="12808" width="38.5703125" style="1" customWidth="1"/>
    <col min="12809" max="12809" width="31.140625" style="1" customWidth="1"/>
    <col min="12810" max="12810" width="15.42578125" style="1" customWidth="1"/>
    <col min="12811" max="12811" width="19.7109375" style="1" customWidth="1"/>
    <col min="12812" max="12812" width="15.5703125" style="1" customWidth="1"/>
    <col min="12813" max="12813" width="13" style="1" customWidth="1"/>
    <col min="12814" max="12814" width="15.28515625" style="1" customWidth="1"/>
    <col min="12815" max="12815" width="24.140625" style="1" customWidth="1"/>
    <col min="12816" max="12816" width="19" style="1" customWidth="1"/>
    <col min="12817" max="12817" width="20.140625" style="1" customWidth="1"/>
    <col min="12818" max="12818" width="11.140625" style="1" customWidth="1"/>
    <col min="12819" max="12819" width="9.42578125" style="1" customWidth="1"/>
    <col min="12820" max="12820" width="11.28515625" style="1" customWidth="1"/>
    <col min="12821" max="12821" width="11" style="1" customWidth="1"/>
    <col min="12822" max="12929" width="11.7109375" style="1"/>
    <col min="12930" max="12930" width="11.28515625" style="1" customWidth="1"/>
    <col min="12931" max="12931" width="14.42578125" style="1" customWidth="1"/>
    <col min="12932" max="12932" width="13.42578125" style="1" customWidth="1"/>
    <col min="12933" max="12933" width="14.140625" style="1" customWidth="1"/>
    <col min="12934" max="12934" width="18" style="1" customWidth="1"/>
    <col min="12935" max="12936" width="14" style="1" customWidth="1"/>
    <col min="12937" max="12937" width="14.85546875" style="1" customWidth="1"/>
    <col min="12938" max="12938" width="11.7109375" style="1"/>
    <col min="12939" max="12939" width="14.140625" style="1" customWidth="1"/>
    <col min="12940" max="12940" width="13.7109375" style="1" customWidth="1"/>
    <col min="12941" max="12943" width="11.7109375" style="1"/>
    <col min="12944" max="12944" width="13.7109375" style="1" customWidth="1"/>
    <col min="12945" max="12945" width="17.140625" style="1" customWidth="1"/>
    <col min="12946" max="12946" width="11.140625" style="1" customWidth="1"/>
    <col min="12947" max="12947" width="26" style="1" customWidth="1"/>
    <col min="12948" max="12948" width="8.5703125" style="1" customWidth="1"/>
    <col min="12949" max="13056" width="11.7109375" style="1"/>
    <col min="13057" max="13057" width="24.5703125" style="1" customWidth="1"/>
    <col min="13058" max="13058" width="42.42578125" style="1" customWidth="1"/>
    <col min="13059" max="13059" width="62.42578125" style="1" customWidth="1"/>
    <col min="13060" max="13060" width="67.28515625" style="1" customWidth="1"/>
    <col min="13061" max="13061" width="49.85546875" style="1" customWidth="1"/>
    <col min="13062" max="13062" width="46.140625" style="1" customWidth="1"/>
    <col min="13063" max="13063" width="35.28515625" style="1" customWidth="1"/>
    <col min="13064" max="13064" width="38.5703125" style="1" customWidth="1"/>
    <col min="13065" max="13065" width="31.140625" style="1" customWidth="1"/>
    <col min="13066" max="13066" width="15.42578125" style="1" customWidth="1"/>
    <col min="13067" max="13067" width="19.7109375" style="1" customWidth="1"/>
    <col min="13068" max="13068" width="15.5703125" style="1" customWidth="1"/>
    <col min="13069" max="13069" width="13" style="1" customWidth="1"/>
    <col min="13070" max="13070" width="15.28515625" style="1" customWidth="1"/>
    <col min="13071" max="13071" width="24.140625" style="1" customWidth="1"/>
    <col min="13072" max="13072" width="19" style="1" customWidth="1"/>
    <col min="13073" max="13073" width="20.140625" style="1" customWidth="1"/>
    <col min="13074" max="13074" width="11.140625" style="1" customWidth="1"/>
    <col min="13075" max="13075" width="9.42578125" style="1" customWidth="1"/>
    <col min="13076" max="13076" width="11.28515625" style="1" customWidth="1"/>
    <col min="13077" max="13077" width="11" style="1" customWidth="1"/>
    <col min="13078" max="13185" width="11.7109375" style="1"/>
    <col min="13186" max="13186" width="11.28515625" style="1" customWidth="1"/>
    <col min="13187" max="13187" width="14.42578125" style="1" customWidth="1"/>
    <col min="13188" max="13188" width="13.42578125" style="1" customWidth="1"/>
    <col min="13189" max="13189" width="14.140625" style="1" customWidth="1"/>
    <col min="13190" max="13190" width="18" style="1" customWidth="1"/>
    <col min="13191" max="13192" width="14" style="1" customWidth="1"/>
    <col min="13193" max="13193" width="14.85546875" style="1" customWidth="1"/>
    <col min="13194" max="13194" width="11.7109375" style="1"/>
    <col min="13195" max="13195" width="14.140625" style="1" customWidth="1"/>
    <col min="13196" max="13196" width="13.7109375" style="1" customWidth="1"/>
    <col min="13197" max="13199" width="11.7109375" style="1"/>
    <col min="13200" max="13200" width="13.7109375" style="1" customWidth="1"/>
    <col min="13201" max="13201" width="17.140625" style="1" customWidth="1"/>
    <col min="13202" max="13202" width="11.140625" style="1" customWidth="1"/>
    <col min="13203" max="13203" width="26" style="1" customWidth="1"/>
    <col min="13204" max="13204" width="8.5703125" style="1" customWidth="1"/>
    <col min="13205" max="13312" width="11.7109375" style="1"/>
    <col min="13313" max="13313" width="24.5703125" style="1" customWidth="1"/>
    <col min="13314" max="13314" width="42.42578125" style="1" customWidth="1"/>
    <col min="13315" max="13315" width="62.42578125" style="1" customWidth="1"/>
    <col min="13316" max="13316" width="67.28515625" style="1" customWidth="1"/>
    <col min="13317" max="13317" width="49.85546875" style="1" customWidth="1"/>
    <col min="13318" max="13318" width="46.140625" style="1" customWidth="1"/>
    <col min="13319" max="13319" width="35.28515625" style="1" customWidth="1"/>
    <col min="13320" max="13320" width="38.5703125" style="1" customWidth="1"/>
    <col min="13321" max="13321" width="31.140625" style="1" customWidth="1"/>
    <col min="13322" max="13322" width="15.42578125" style="1" customWidth="1"/>
    <col min="13323" max="13323" width="19.7109375" style="1" customWidth="1"/>
    <col min="13324" max="13324" width="15.5703125" style="1" customWidth="1"/>
    <col min="13325" max="13325" width="13" style="1" customWidth="1"/>
    <col min="13326" max="13326" width="15.28515625" style="1" customWidth="1"/>
    <col min="13327" max="13327" width="24.140625" style="1" customWidth="1"/>
    <col min="13328" max="13328" width="19" style="1" customWidth="1"/>
    <col min="13329" max="13329" width="20.140625" style="1" customWidth="1"/>
    <col min="13330" max="13330" width="11.140625" style="1" customWidth="1"/>
    <col min="13331" max="13331" width="9.42578125" style="1" customWidth="1"/>
    <col min="13332" max="13332" width="11.28515625" style="1" customWidth="1"/>
    <col min="13333" max="13333" width="11" style="1" customWidth="1"/>
    <col min="13334" max="13441" width="11.7109375" style="1"/>
    <col min="13442" max="13442" width="11.28515625" style="1" customWidth="1"/>
    <col min="13443" max="13443" width="14.42578125" style="1" customWidth="1"/>
    <col min="13444" max="13444" width="13.42578125" style="1" customWidth="1"/>
    <col min="13445" max="13445" width="14.140625" style="1" customWidth="1"/>
    <col min="13446" max="13446" width="18" style="1" customWidth="1"/>
    <col min="13447" max="13448" width="14" style="1" customWidth="1"/>
    <col min="13449" max="13449" width="14.85546875" style="1" customWidth="1"/>
    <col min="13450" max="13450" width="11.7109375" style="1"/>
    <col min="13451" max="13451" width="14.140625" style="1" customWidth="1"/>
    <col min="13452" max="13452" width="13.7109375" style="1" customWidth="1"/>
    <col min="13453" max="13455" width="11.7109375" style="1"/>
    <col min="13456" max="13456" width="13.7109375" style="1" customWidth="1"/>
    <col min="13457" max="13457" width="17.140625" style="1" customWidth="1"/>
    <col min="13458" max="13458" width="11.140625" style="1" customWidth="1"/>
    <col min="13459" max="13459" width="26" style="1" customWidth="1"/>
    <col min="13460" max="13460" width="8.5703125" style="1" customWidth="1"/>
    <col min="13461" max="13568" width="11.7109375" style="1"/>
    <col min="13569" max="13569" width="24.5703125" style="1" customWidth="1"/>
    <col min="13570" max="13570" width="42.42578125" style="1" customWidth="1"/>
    <col min="13571" max="13571" width="62.42578125" style="1" customWidth="1"/>
    <col min="13572" max="13572" width="67.28515625" style="1" customWidth="1"/>
    <col min="13573" max="13573" width="49.85546875" style="1" customWidth="1"/>
    <col min="13574" max="13574" width="46.140625" style="1" customWidth="1"/>
    <col min="13575" max="13575" width="35.28515625" style="1" customWidth="1"/>
    <col min="13576" max="13576" width="38.5703125" style="1" customWidth="1"/>
    <col min="13577" max="13577" width="31.140625" style="1" customWidth="1"/>
    <col min="13578" max="13578" width="15.42578125" style="1" customWidth="1"/>
    <col min="13579" max="13579" width="19.7109375" style="1" customWidth="1"/>
    <col min="13580" max="13580" width="15.5703125" style="1" customWidth="1"/>
    <col min="13581" max="13581" width="13" style="1" customWidth="1"/>
    <col min="13582" max="13582" width="15.28515625" style="1" customWidth="1"/>
    <col min="13583" max="13583" width="24.140625" style="1" customWidth="1"/>
    <col min="13584" max="13584" width="19" style="1" customWidth="1"/>
    <col min="13585" max="13585" width="20.140625" style="1" customWidth="1"/>
    <col min="13586" max="13586" width="11.140625" style="1" customWidth="1"/>
    <col min="13587" max="13587" width="9.42578125" style="1" customWidth="1"/>
    <col min="13588" max="13588" width="11.28515625" style="1" customWidth="1"/>
    <col min="13589" max="13589" width="11" style="1" customWidth="1"/>
    <col min="13590" max="13697" width="11.7109375" style="1"/>
    <col min="13698" max="13698" width="11.28515625" style="1" customWidth="1"/>
    <col min="13699" max="13699" width="14.42578125" style="1" customWidth="1"/>
    <col min="13700" max="13700" width="13.42578125" style="1" customWidth="1"/>
    <col min="13701" max="13701" width="14.140625" style="1" customWidth="1"/>
    <col min="13702" max="13702" width="18" style="1" customWidth="1"/>
    <col min="13703" max="13704" width="14" style="1" customWidth="1"/>
    <col min="13705" max="13705" width="14.85546875" style="1" customWidth="1"/>
    <col min="13706" max="13706" width="11.7109375" style="1"/>
    <col min="13707" max="13707" width="14.140625" style="1" customWidth="1"/>
    <col min="13708" max="13708" width="13.7109375" style="1" customWidth="1"/>
    <col min="13709" max="13711" width="11.7109375" style="1"/>
    <col min="13712" max="13712" width="13.7109375" style="1" customWidth="1"/>
    <col min="13713" max="13713" width="17.140625" style="1" customWidth="1"/>
    <col min="13714" max="13714" width="11.140625" style="1" customWidth="1"/>
    <col min="13715" max="13715" width="26" style="1" customWidth="1"/>
    <col min="13716" max="13716" width="8.5703125" style="1" customWidth="1"/>
    <col min="13717" max="13824" width="11.7109375" style="1"/>
    <col min="13825" max="13825" width="24.5703125" style="1" customWidth="1"/>
    <col min="13826" max="13826" width="42.42578125" style="1" customWidth="1"/>
    <col min="13827" max="13827" width="62.42578125" style="1" customWidth="1"/>
    <col min="13828" max="13828" width="67.28515625" style="1" customWidth="1"/>
    <col min="13829" max="13829" width="49.85546875" style="1" customWidth="1"/>
    <col min="13830" max="13830" width="46.140625" style="1" customWidth="1"/>
    <col min="13831" max="13831" width="35.28515625" style="1" customWidth="1"/>
    <col min="13832" max="13832" width="38.5703125" style="1" customWidth="1"/>
    <col min="13833" max="13833" width="31.140625" style="1" customWidth="1"/>
    <col min="13834" max="13834" width="15.42578125" style="1" customWidth="1"/>
    <col min="13835" max="13835" width="19.7109375" style="1" customWidth="1"/>
    <col min="13836" max="13836" width="15.5703125" style="1" customWidth="1"/>
    <col min="13837" max="13837" width="13" style="1" customWidth="1"/>
    <col min="13838" max="13838" width="15.28515625" style="1" customWidth="1"/>
    <col min="13839" max="13839" width="24.140625" style="1" customWidth="1"/>
    <col min="13840" max="13840" width="19" style="1" customWidth="1"/>
    <col min="13841" max="13841" width="20.140625" style="1" customWidth="1"/>
    <col min="13842" max="13842" width="11.140625" style="1" customWidth="1"/>
    <col min="13843" max="13843" width="9.42578125" style="1" customWidth="1"/>
    <col min="13844" max="13844" width="11.28515625" style="1" customWidth="1"/>
    <col min="13845" max="13845" width="11" style="1" customWidth="1"/>
    <col min="13846" max="13953" width="11.7109375" style="1"/>
    <col min="13954" max="13954" width="11.28515625" style="1" customWidth="1"/>
    <col min="13955" max="13955" width="14.42578125" style="1" customWidth="1"/>
    <col min="13956" max="13956" width="13.42578125" style="1" customWidth="1"/>
    <col min="13957" max="13957" width="14.140625" style="1" customWidth="1"/>
    <col min="13958" max="13958" width="18" style="1" customWidth="1"/>
    <col min="13959" max="13960" width="14" style="1" customWidth="1"/>
    <col min="13961" max="13961" width="14.85546875" style="1" customWidth="1"/>
    <col min="13962" max="13962" width="11.7109375" style="1"/>
    <col min="13963" max="13963" width="14.140625" style="1" customWidth="1"/>
    <col min="13964" max="13964" width="13.7109375" style="1" customWidth="1"/>
    <col min="13965" max="13967" width="11.7109375" style="1"/>
    <col min="13968" max="13968" width="13.7109375" style="1" customWidth="1"/>
    <col min="13969" max="13969" width="17.140625" style="1" customWidth="1"/>
    <col min="13970" max="13970" width="11.140625" style="1" customWidth="1"/>
    <col min="13971" max="13971" width="26" style="1" customWidth="1"/>
    <col min="13972" max="13972" width="8.5703125" style="1" customWidth="1"/>
    <col min="13973" max="14080" width="11.7109375" style="1"/>
    <col min="14081" max="14081" width="24.5703125" style="1" customWidth="1"/>
    <col min="14082" max="14082" width="42.42578125" style="1" customWidth="1"/>
    <col min="14083" max="14083" width="62.42578125" style="1" customWidth="1"/>
    <col min="14084" max="14084" width="67.28515625" style="1" customWidth="1"/>
    <col min="14085" max="14085" width="49.85546875" style="1" customWidth="1"/>
    <col min="14086" max="14086" width="46.140625" style="1" customWidth="1"/>
    <col min="14087" max="14087" width="35.28515625" style="1" customWidth="1"/>
    <col min="14088" max="14088" width="38.5703125" style="1" customWidth="1"/>
    <col min="14089" max="14089" width="31.140625" style="1" customWidth="1"/>
    <col min="14090" max="14090" width="15.42578125" style="1" customWidth="1"/>
    <col min="14091" max="14091" width="19.7109375" style="1" customWidth="1"/>
    <col min="14092" max="14092" width="15.5703125" style="1" customWidth="1"/>
    <col min="14093" max="14093" width="13" style="1" customWidth="1"/>
    <col min="14094" max="14094" width="15.28515625" style="1" customWidth="1"/>
    <col min="14095" max="14095" width="24.140625" style="1" customWidth="1"/>
    <col min="14096" max="14096" width="19" style="1" customWidth="1"/>
    <col min="14097" max="14097" width="20.140625" style="1" customWidth="1"/>
    <col min="14098" max="14098" width="11.140625" style="1" customWidth="1"/>
    <col min="14099" max="14099" width="9.42578125" style="1" customWidth="1"/>
    <col min="14100" max="14100" width="11.28515625" style="1" customWidth="1"/>
    <col min="14101" max="14101" width="11" style="1" customWidth="1"/>
    <col min="14102" max="14209" width="11.7109375" style="1"/>
    <col min="14210" max="14210" width="11.28515625" style="1" customWidth="1"/>
    <col min="14211" max="14211" width="14.42578125" style="1" customWidth="1"/>
    <col min="14212" max="14212" width="13.42578125" style="1" customWidth="1"/>
    <col min="14213" max="14213" width="14.140625" style="1" customWidth="1"/>
    <col min="14214" max="14214" width="18" style="1" customWidth="1"/>
    <col min="14215" max="14216" width="14" style="1" customWidth="1"/>
    <col min="14217" max="14217" width="14.85546875" style="1" customWidth="1"/>
    <col min="14218" max="14218" width="11.7109375" style="1"/>
    <col min="14219" max="14219" width="14.140625" style="1" customWidth="1"/>
    <col min="14220" max="14220" width="13.7109375" style="1" customWidth="1"/>
    <col min="14221" max="14223" width="11.7109375" style="1"/>
    <col min="14224" max="14224" width="13.7109375" style="1" customWidth="1"/>
    <col min="14225" max="14225" width="17.140625" style="1" customWidth="1"/>
    <col min="14226" max="14226" width="11.140625" style="1" customWidth="1"/>
    <col min="14227" max="14227" width="26" style="1" customWidth="1"/>
    <col min="14228" max="14228" width="8.5703125" style="1" customWidth="1"/>
    <col min="14229" max="14336" width="11.7109375" style="1"/>
    <col min="14337" max="14337" width="24.5703125" style="1" customWidth="1"/>
    <col min="14338" max="14338" width="42.42578125" style="1" customWidth="1"/>
    <col min="14339" max="14339" width="62.42578125" style="1" customWidth="1"/>
    <col min="14340" max="14340" width="67.28515625" style="1" customWidth="1"/>
    <col min="14341" max="14341" width="49.85546875" style="1" customWidth="1"/>
    <col min="14342" max="14342" width="46.140625" style="1" customWidth="1"/>
    <col min="14343" max="14343" width="35.28515625" style="1" customWidth="1"/>
    <col min="14344" max="14344" width="38.5703125" style="1" customWidth="1"/>
    <col min="14345" max="14345" width="31.140625" style="1" customWidth="1"/>
    <col min="14346" max="14346" width="15.42578125" style="1" customWidth="1"/>
    <col min="14347" max="14347" width="19.7109375" style="1" customWidth="1"/>
    <col min="14348" max="14348" width="15.5703125" style="1" customWidth="1"/>
    <col min="14349" max="14349" width="13" style="1" customWidth="1"/>
    <col min="14350" max="14350" width="15.28515625" style="1" customWidth="1"/>
    <col min="14351" max="14351" width="24.140625" style="1" customWidth="1"/>
    <col min="14352" max="14352" width="19" style="1" customWidth="1"/>
    <col min="14353" max="14353" width="20.140625" style="1" customWidth="1"/>
    <col min="14354" max="14354" width="11.140625" style="1" customWidth="1"/>
    <col min="14355" max="14355" width="9.42578125" style="1" customWidth="1"/>
    <col min="14356" max="14356" width="11.28515625" style="1" customWidth="1"/>
    <col min="14357" max="14357" width="11" style="1" customWidth="1"/>
    <col min="14358" max="14465" width="11.7109375" style="1"/>
    <col min="14466" max="14466" width="11.28515625" style="1" customWidth="1"/>
    <col min="14467" max="14467" width="14.42578125" style="1" customWidth="1"/>
    <col min="14468" max="14468" width="13.42578125" style="1" customWidth="1"/>
    <col min="14469" max="14469" width="14.140625" style="1" customWidth="1"/>
    <col min="14470" max="14470" width="18" style="1" customWidth="1"/>
    <col min="14471" max="14472" width="14" style="1" customWidth="1"/>
    <col min="14473" max="14473" width="14.85546875" style="1" customWidth="1"/>
    <col min="14474" max="14474" width="11.7109375" style="1"/>
    <col min="14475" max="14475" width="14.140625" style="1" customWidth="1"/>
    <col min="14476" max="14476" width="13.7109375" style="1" customWidth="1"/>
    <col min="14477" max="14479" width="11.7109375" style="1"/>
    <col min="14480" max="14480" width="13.7109375" style="1" customWidth="1"/>
    <col min="14481" max="14481" width="17.140625" style="1" customWidth="1"/>
    <col min="14482" max="14482" width="11.140625" style="1" customWidth="1"/>
    <col min="14483" max="14483" width="26" style="1" customWidth="1"/>
    <col min="14484" max="14484" width="8.5703125" style="1" customWidth="1"/>
    <col min="14485" max="14592" width="11.7109375" style="1"/>
    <col min="14593" max="14593" width="24.5703125" style="1" customWidth="1"/>
    <col min="14594" max="14594" width="42.42578125" style="1" customWidth="1"/>
    <col min="14595" max="14595" width="62.42578125" style="1" customWidth="1"/>
    <col min="14596" max="14596" width="67.28515625" style="1" customWidth="1"/>
    <col min="14597" max="14597" width="49.85546875" style="1" customWidth="1"/>
    <col min="14598" max="14598" width="46.140625" style="1" customWidth="1"/>
    <col min="14599" max="14599" width="35.28515625" style="1" customWidth="1"/>
    <col min="14600" max="14600" width="38.5703125" style="1" customWidth="1"/>
    <col min="14601" max="14601" width="31.140625" style="1" customWidth="1"/>
    <col min="14602" max="14602" width="15.42578125" style="1" customWidth="1"/>
    <col min="14603" max="14603" width="19.7109375" style="1" customWidth="1"/>
    <col min="14604" max="14604" width="15.5703125" style="1" customWidth="1"/>
    <col min="14605" max="14605" width="13" style="1" customWidth="1"/>
    <col min="14606" max="14606" width="15.28515625" style="1" customWidth="1"/>
    <col min="14607" max="14607" width="24.140625" style="1" customWidth="1"/>
    <col min="14608" max="14608" width="19" style="1" customWidth="1"/>
    <col min="14609" max="14609" width="20.140625" style="1" customWidth="1"/>
    <col min="14610" max="14610" width="11.140625" style="1" customWidth="1"/>
    <col min="14611" max="14611" width="9.42578125" style="1" customWidth="1"/>
    <col min="14612" max="14612" width="11.28515625" style="1" customWidth="1"/>
    <col min="14613" max="14613" width="11" style="1" customWidth="1"/>
    <col min="14614" max="14721" width="11.7109375" style="1"/>
    <col min="14722" max="14722" width="11.28515625" style="1" customWidth="1"/>
    <col min="14723" max="14723" width="14.42578125" style="1" customWidth="1"/>
    <col min="14724" max="14724" width="13.42578125" style="1" customWidth="1"/>
    <col min="14725" max="14725" width="14.140625" style="1" customWidth="1"/>
    <col min="14726" max="14726" width="18" style="1" customWidth="1"/>
    <col min="14727" max="14728" width="14" style="1" customWidth="1"/>
    <col min="14729" max="14729" width="14.85546875" style="1" customWidth="1"/>
    <col min="14730" max="14730" width="11.7109375" style="1"/>
    <col min="14731" max="14731" width="14.140625" style="1" customWidth="1"/>
    <col min="14732" max="14732" width="13.7109375" style="1" customWidth="1"/>
    <col min="14733" max="14735" width="11.7109375" style="1"/>
    <col min="14736" max="14736" width="13.7109375" style="1" customWidth="1"/>
    <col min="14737" max="14737" width="17.140625" style="1" customWidth="1"/>
    <col min="14738" max="14738" width="11.140625" style="1" customWidth="1"/>
    <col min="14739" max="14739" width="26" style="1" customWidth="1"/>
    <col min="14740" max="14740" width="8.5703125" style="1" customWidth="1"/>
    <col min="14741" max="14848" width="11.7109375" style="1"/>
    <col min="14849" max="14849" width="24.5703125" style="1" customWidth="1"/>
    <col min="14850" max="14850" width="42.42578125" style="1" customWidth="1"/>
    <col min="14851" max="14851" width="62.42578125" style="1" customWidth="1"/>
    <col min="14852" max="14852" width="67.28515625" style="1" customWidth="1"/>
    <col min="14853" max="14853" width="49.85546875" style="1" customWidth="1"/>
    <col min="14854" max="14854" width="46.140625" style="1" customWidth="1"/>
    <col min="14855" max="14855" width="35.28515625" style="1" customWidth="1"/>
    <col min="14856" max="14856" width="38.5703125" style="1" customWidth="1"/>
    <col min="14857" max="14857" width="31.140625" style="1" customWidth="1"/>
    <col min="14858" max="14858" width="15.42578125" style="1" customWidth="1"/>
    <col min="14859" max="14859" width="19.7109375" style="1" customWidth="1"/>
    <col min="14860" max="14860" width="15.5703125" style="1" customWidth="1"/>
    <col min="14861" max="14861" width="13" style="1" customWidth="1"/>
    <col min="14862" max="14862" width="15.28515625" style="1" customWidth="1"/>
    <col min="14863" max="14863" width="24.140625" style="1" customWidth="1"/>
    <col min="14864" max="14864" width="19" style="1" customWidth="1"/>
    <col min="14865" max="14865" width="20.140625" style="1" customWidth="1"/>
    <col min="14866" max="14866" width="11.140625" style="1" customWidth="1"/>
    <col min="14867" max="14867" width="9.42578125" style="1" customWidth="1"/>
    <col min="14868" max="14868" width="11.28515625" style="1" customWidth="1"/>
    <col min="14869" max="14869" width="11" style="1" customWidth="1"/>
    <col min="14870" max="14977" width="11.7109375" style="1"/>
    <col min="14978" max="14978" width="11.28515625" style="1" customWidth="1"/>
    <col min="14979" max="14979" width="14.42578125" style="1" customWidth="1"/>
    <col min="14980" max="14980" width="13.42578125" style="1" customWidth="1"/>
    <col min="14981" max="14981" width="14.140625" style="1" customWidth="1"/>
    <col min="14982" max="14982" width="18" style="1" customWidth="1"/>
    <col min="14983" max="14984" width="14" style="1" customWidth="1"/>
    <col min="14985" max="14985" width="14.85546875" style="1" customWidth="1"/>
    <col min="14986" max="14986" width="11.7109375" style="1"/>
    <col min="14987" max="14987" width="14.140625" style="1" customWidth="1"/>
    <col min="14988" max="14988" width="13.7109375" style="1" customWidth="1"/>
    <col min="14989" max="14991" width="11.7109375" style="1"/>
    <col min="14992" max="14992" width="13.7109375" style="1" customWidth="1"/>
    <col min="14993" max="14993" width="17.140625" style="1" customWidth="1"/>
    <col min="14994" max="14994" width="11.140625" style="1" customWidth="1"/>
    <col min="14995" max="14995" width="26" style="1" customWidth="1"/>
    <col min="14996" max="14996" width="8.5703125" style="1" customWidth="1"/>
    <col min="14997" max="15104" width="11.7109375" style="1"/>
    <col min="15105" max="15105" width="24.5703125" style="1" customWidth="1"/>
    <col min="15106" max="15106" width="42.42578125" style="1" customWidth="1"/>
    <col min="15107" max="15107" width="62.42578125" style="1" customWidth="1"/>
    <col min="15108" max="15108" width="67.28515625" style="1" customWidth="1"/>
    <col min="15109" max="15109" width="49.85546875" style="1" customWidth="1"/>
    <col min="15110" max="15110" width="46.140625" style="1" customWidth="1"/>
    <col min="15111" max="15111" width="35.28515625" style="1" customWidth="1"/>
    <col min="15112" max="15112" width="38.5703125" style="1" customWidth="1"/>
    <col min="15113" max="15113" width="31.140625" style="1" customWidth="1"/>
    <col min="15114" max="15114" width="15.42578125" style="1" customWidth="1"/>
    <col min="15115" max="15115" width="19.7109375" style="1" customWidth="1"/>
    <col min="15116" max="15116" width="15.5703125" style="1" customWidth="1"/>
    <col min="15117" max="15117" width="13" style="1" customWidth="1"/>
    <col min="15118" max="15118" width="15.28515625" style="1" customWidth="1"/>
    <col min="15119" max="15119" width="24.140625" style="1" customWidth="1"/>
    <col min="15120" max="15120" width="19" style="1" customWidth="1"/>
    <col min="15121" max="15121" width="20.140625" style="1" customWidth="1"/>
    <col min="15122" max="15122" width="11.140625" style="1" customWidth="1"/>
    <col min="15123" max="15123" width="9.42578125" style="1" customWidth="1"/>
    <col min="15124" max="15124" width="11.28515625" style="1" customWidth="1"/>
    <col min="15125" max="15125" width="11" style="1" customWidth="1"/>
    <col min="15126" max="15233" width="11.7109375" style="1"/>
    <col min="15234" max="15234" width="11.28515625" style="1" customWidth="1"/>
    <col min="15235" max="15235" width="14.42578125" style="1" customWidth="1"/>
    <col min="15236" max="15236" width="13.42578125" style="1" customWidth="1"/>
    <col min="15237" max="15237" width="14.140625" style="1" customWidth="1"/>
    <col min="15238" max="15238" width="18" style="1" customWidth="1"/>
    <col min="15239" max="15240" width="14" style="1" customWidth="1"/>
    <col min="15241" max="15241" width="14.85546875" style="1" customWidth="1"/>
    <col min="15242" max="15242" width="11.7109375" style="1"/>
    <col min="15243" max="15243" width="14.140625" style="1" customWidth="1"/>
    <col min="15244" max="15244" width="13.7109375" style="1" customWidth="1"/>
    <col min="15245" max="15247" width="11.7109375" style="1"/>
    <col min="15248" max="15248" width="13.7109375" style="1" customWidth="1"/>
    <col min="15249" max="15249" width="17.140625" style="1" customWidth="1"/>
    <col min="15250" max="15250" width="11.140625" style="1" customWidth="1"/>
    <col min="15251" max="15251" width="26" style="1" customWidth="1"/>
    <col min="15252" max="15252" width="8.5703125" style="1" customWidth="1"/>
    <col min="15253" max="15360" width="11.7109375" style="1"/>
    <col min="15361" max="15361" width="24.5703125" style="1" customWidth="1"/>
    <col min="15362" max="15362" width="42.42578125" style="1" customWidth="1"/>
    <col min="15363" max="15363" width="62.42578125" style="1" customWidth="1"/>
    <col min="15364" max="15364" width="67.28515625" style="1" customWidth="1"/>
    <col min="15365" max="15365" width="49.85546875" style="1" customWidth="1"/>
    <col min="15366" max="15366" width="46.140625" style="1" customWidth="1"/>
    <col min="15367" max="15367" width="35.28515625" style="1" customWidth="1"/>
    <col min="15368" max="15368" width="38.5703125" style="1" customWidth="1"/>
    <col min="15369" max="15369" width="31.140625" style="1" customWidth="1"/>
    <col min="15370" max="15370" width="15.42578125" style="1" customWidth="1"/>
    <col min="15371" max="15371" width="19.7109375" style="1" customWidth="1"/>
    <col min="15372" max="15372" width="15.5703125" style="1" customWidth="1"/>
    <col min="15373" max="15373" width="13" style="1" customWidth="1"/>
    <col min="15374" max="15374" width="15.28515625" style="1" customWidth="1"/>
    <col min="15375" max="15375" width="24.140625" style="1" customWidth="1"/>
    <col min="15376" max="15376" width="19" style="1" customWidth="1"/>
    <col min="15377" max="15377" width="20.140625" style="1" customWidth="1"/>
    <col min="15378" max="15378" width="11.140625" style="1" customWidth="1"/>
    <col min="15379" max="15379" width="9.42578125" style="1" customWidth="1"/>
    <col min="15380" max="15380" width="11.28515625" style="1" customWidth="1"/>
    <col min="15381" max="15381" width="11" style="1" customWidth="1"/>
    <col min="15382" max="15489" width="11.7109375" style="1"/>
    <col min="15490" max="15490" width="11.28515625" style="1" customWidth="1"/>
    <col min="15491" max="15491" width="14.42578125" style="1" customWidth="1"/>
    <col min="15492" max="15492" width="13.42578125" style="1" customWidth="1"/>
    <col min="15493" max="15493" width="14.140625" style="1" customWidth="1"/>
    <col min="15494" max="15494" width="18" style="1" customWidth="1"/>
    <col min="15495" max="15496" width="14" style="1" customWidth="1"/>
    <col min="15497" max="15497" width="14.85546875" style="1" customWidth="1"/>
    <col min="15498" max="15498" width="11.7109375" style="1"/>
    <col min="15499" max="15499" width="14.140625" style="1" customWidth="1"/>
    <col min="15500" max="15500" width="13.7109375" style="1" customWidth="1"/>
    <col min="15501" max="15503" width="11.7109375" style="1"/>
    <col min="15504" max="15504" width="13.7109375" style="1" customWidth="1"/>
    <col min="15505" max="15505" width="17.140625" style="1" customWidth="1"/>
    <col min="15506" max="15506" width="11.140625" style="1" customWidth="1"/>
    <col min="15507" max="15507" width="26" style="1" customWidth="1"/>
    <col min="15508" max="15508" width="8.5703125" style="1" customWidth="1"/>
    <col min="15509" max="15616" width="11.7109375" style="1"/>
    <col min="15617" max="15617" width="24.5703125" style="1" customWidth="1"/>
    <col min="15618" max="15618" width="42.42578125" style="1" customWidth="1"/>
    <col min="15619" max="15619" width="62.42578125" style="1" customWidth="1"/>
    <col min="15620" max="15620" width="67.28515625" style="1" customWidth="1"/>
    <col min="15621" max="15621" width="49.85546875" style="1" customWidth="1"/>
    <col min="15622" max="15622" width="46.140625" style="1" customWidth="1"/>
    <col min="15623" max="15623" width="35.28515625" style="1" customWidth="1"/>
    <col min="15624" max="15624" width="38.5703125" style="1" customWidth="1"/>
    <col min="15625" max="15625" width="31.140625" style="1" customWidth="1"/>
    <col min="15626" max="15626" width="15.42578125" style="1" customWidth="1"/>
    <col min="15627" max="15627" width="19.7109375" style="1" customWidth="1"/>
    <col min="15628" max="15628" width="15.5703125" style="1" customWidth="1"/>
    <col min="15629" max="15629" width="13" style="1" customWidth="1"/>
    <col min="15630" max="15630" width="15.28515625" style="1" customWidth="1"/>
    <col min="15631" max="15631" width="24.140625" style="1" customWidth="1"/>
    <col min="15632" max="15632" width="19" style="1" customWidth="1"/>
    <col min="15633" max="15633" width="20.140625" style="1" customWidth="1"/>
    <col min="15634" max="15634" width="11.140625" style="1" customWidth="1"/>
    <col min="15635" max="15635" width="9.42578125" style="1" customWidth="1"/>
    <col min="15636" max="15636" width="11.28515625" style="1" customWidth="1"/>
    <col min="15637" max="15637" width="11" style="1" customWidth="1"/>
    <col min="15638" max="15745" width="11.7109375" style="1"/>
    <col min="15746" max="15746" width="11.28515625" style="1" customWidth="1"/>
    <col min="15747" max="15747" width="14.42578125" style="1" customWidth="1"/>
    <col min="15748" max="15748" width="13.42578125" style="1" customWidth="1"/>
    <col min="15749" max="15749" width="14.140625" style="1" customWidth="1"/>
    <col min="15750" max="15750" width="18" style="1" customWidth="1"/>
    <col min="15751" max="15752" width="14" style="1" customWidth="1"/>
    <col min="15753" max="15753" width="14.85546875" style="1" customWidth="1"/>
    <col min="15754" max="15754" width="11.7109375" style="1"/>
    <col min="15755" max="15755" width="14.140625" style="1" customWidth="1"/>
    <col min="15756" max="15756" width="13.7109375" style="1" customWidth="1"/>
    <col min="15757" max="15759" width="11.7109375" style="1"/>
    <col min="15760" max="15760" width="13.7109375" style="1" customWidth="1"/>
    <col min="15761" max="15761" width="17.140625" style="1" customWidth="1"/>
    <col min="15762" max="15762" width="11.140625" style="1" customWidth="1"/>
    <col min="15763" max="15763" width="26" style="1" customWidth="1"/>
    <col min="15764" max="15764" width="8.5703125" style="1" customWidth="1"/>
    <col min="15765" max="15872" width="11.7109375" style="1"/>
    <col min="15873" max="15873" width="24.5703125" style="1" customWidth="1"/>
    <col min="15874" max="15874" width="42.42578125" style="1" customWidth="1"/>
    <col min="15875" max="15875" width="62.42578125" style="1" customWidth="1"/>
    <col min="15876" max="15876" width="67.28515625" style="1" customWidth="1"/>
    <col min="15877" max="15877" width="49.85546875" style="1" customWidth="1"/>
    <col min="15878" max="15878" width="46.140625" style="1" customWidth="1"/>
    <col min="15879" max="15879" width="35.28515625" style="1" customWidth="1"/>
    <col min="15880" max="15880" width="38.5703125" style="1" customWidth="1"/>
    <col min="15881" max="15881" width="31.140625" style="1" customWidth="1"/>
    <col min="15882" max="15882" width="15.42578125" style="1" customWidth="1"/>
    <col min="15883" max="15883" width="19.7109375" style="1" customWidth="1"/>
    <col min="15884" max="15884" width="15.5703125" style="1" customWidth="1"/>
    <col min="15885" max="15885" width="13" style="1" customWidth="1"/>
    <col min="15886" max="15886" width="15.28515625" style="1" customWidth="1"/>
    <col min="15887" max="15887" width="24.140625" style="1" customWidth="1"/>
    <col min="15888" max="15888" width="19" style="1" customWidth="1"/>
    <col min="15889" max="15889" width="20.140625" style="1" customWidth="1"/>
    <col min="15890" max="15890" width="11.140625" style="1" customWidth="1"/>
    <col min="15891" max="15891" width="9.42578125" style="1" customWidth="1"/>
    <col min="15892" max="15892" width="11.28515625" style="1" customWidth="1"/>
    <col min="15893" max="15893" width="11" style="1" customWidth="1"/>
    <col min="15894" max="16001" width="11.7109375" style="1"/>
    <col min="16002" max="16002" width="11.28515625" style="1" customWidth="1"/>
    <col min="16003" max="16003" width="14.42578125" style="1" customWidth="1"/>
    <col min="16004" max="16004" width="13.42578125" style="1" customWidth="1"/>
    <col min="16005" max="16005" width="14.140625" style="1" customWidth="1"/>
    <col min="16006" max="16006" width="18" style="1" customWidth="1"/>
    <col min="16007" max="16008" width="14" style="1" customWidth="1"/>
    <col min="16009" max="16009" width="14.85546875" style="1" customWidth="1"/>
    <col min="16010" max="16010" width="11.7109375" style="1"/>
    <col min="16011" max="16011" width="14.140625" style="1" customWidth="1"/>
    <col min="16012" max="16012" width="13.7109375" style="1" customWidth="1"/>
    <col min="16013" max="16015" width="11.7109375" style="1"/>
    <col min="16016" max="16016" width="13.7109375" style="1" customWidth="1"/>
    <col min="16017" max="16017" width="17.140625" style="1" customWidth="1"/>
    <col min="16018" max="16018" width="11.140625" style="1" customWidth="1"/>
    <col min="16019" max="16019" width="26" style="1" customWidth="1"/>
    <col min="16020" max="16020" width="8.5703125" style="1" customWidth="1"/>
    <col min="16021" max="16128" width="11.7109375" style="1"/>
    <col min="16129" max="16129" width="24.5703125" style="1" customWidth="1"/>
    <col min="16130" max="16130" width="42.42578125" style="1" customWidth="1"/>
    <col min="16131" max="16131" width="62.42578125" style="1" customWidth="1"/>
    <col min="16132" max="16132" width="67.28515625" style="1" customWidth="1"/>
    <col min="16133" max="16133" width="49.85546875" style="1" customWidth="1"/>
    <col min="16134" max="16134" width="46.140625" style="1" customWidth="1"/>
    <col min="16135" max="16135" width="35.28515625" style="1" customWidth="1"/>
    <col min="16136" max="16136" width="38.5703125" style="1" customWidth="1"/>
    <col min="16137" max="16137" width="31.140625" style="1" customWidth="1"/>
    <col min="16138" max="16138" width="15.42578125" style="1" customWidth="1"/>
    <col min="16139" max="16139" width="19.7109375" style="1" customWidth="1"/>
    <col min="16140" max="16140" width="15.5703125" style="1" customWidth="1"/>
    <col min="16141" max="16141" width="13" style="1" customWidth="1"/>
    <col min="16142" max="16142" width="15.28515625" style="1" customWidth="1"/>
    <col min="16143" max="16143" width="24.140625" style="1" customWidth="1"/>
    <col min="16144" max="16144" width="19" style="1" customWidth="1"/>
    <col min="16145" max="16145" width="20.140625" style="1" customWidth="1"/>
    <col min="16146" max="16146" width="11.140625" style="1" customWidth="1"/>
    <col min="16147" max="16147" width="9.42578125" style="1" customWidth="1"/>
    <col min="16148" max="16148" width="11.28515625" style="1" customWidth="1"/>
    <col min="16149" max="16149" width="11" style="1" customWidth="1"/>
    <col min="16150" max="16257" width="11.7109375" style="1"/>
    <col min="16258" max="16258" width="11.28515625" style="1" customWidth="1"/>
    <col min="16259" max="16259" width="14.42578125" style="1" customWidth="1"/>
    <col min="16260" max="16260" width="13.42578125" style="1" customWidth="1"/>
    <col min="16261" max="16261" width="14.140625" style="1" customWidth="1"/>
    <col min="16262" max="16262" width="18" style="1" customWidth="1"/>
    <col min="16263" max="16264" width="14" style="1" customWidth="1"/>
    <col min="16265" max="16265" width="14.85546875" style="1" customWidth="1"/>
    <col min="16266" max="16266" width="11.7109375" style="1"/>
    <col min="16267" max="16267" width="14.140625" style="1" customWidth="1"/>
    <col min="16268" max="16268" width="13.7109375" style="1" customWidth="1"/>
    <col min="16269" max="16271" width="11.7109375" style="1"/>
    <col min="16272" max="16272" width="13.7109375" style="1" customWidth="1"/>
    <col min="16273" max="16273" width="17.140625" style="1" customWidth="1"/>
    <col min="16274" max="16274" width="11.140625" style="1" customWidth="1"/>
    <col min="16275" max="16275" width="26" style="1" customWidth="1"/>
    <col min="16276" max="16276" width="8.5703125" style="1" customWidth="1"/>
    <col min="16277" max="16384" width="11.7109375" style="1"/>
  </cols>
  <sheetData>
    <row r="1" spans="1:93" ht="32.25" customHeight="1">
      <c r="A1" s="812" t="s">
        <v>650</v>
      </c>
      <c r="B1" s="812"/>
      <c r="C1" s="812"/>
      <c r="D1" s="812"/>
    </row>
    <row r="2" spans="1:93" s="3" customFormat="1" ht="17.25" customHeight="1">
      <c r="A2" s="163"/>
      <c r="B2" s="163"/>
      <c r="C2" s="163"/>
      <c r="D2" s="163"/>
      <c r="M2" s="122"/>
      <c r="P2" s="4"/>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c r="BV2" s="107"/>
      <c r="BW2" s="107"/>
      <c r="BX2" s="107"/>
      <c r="BY2" s="107"/>
      <c r="BZ2" s="107"/>
      <c r="CA2" s="107"/>
      <c r="CB2" s="107"/>
      <c r="CC2" s="107"/>
      <c r="CD2" s="107"/>
      <c r="CE2" s="107"/>
      <c r="CF2" s="107"/>
      <c r="CG2" s="107"/>
      <c r="CH2" s="107"/>
      <c r="CI2" s="107"/>
      <c r="CJ2" s="107"/>
      <c r="CK2" s="107"/>
      <c r="CL2" s="107"/>
      <c r="CM2" s="107"/>
      <c r="CN2" s="107"/>
      <c r="CO2" s="107"/>
    </row>
    <row r="3" spans="1:93" ht="3" hidden="1" customHeight="1">
      <c r="M3" s="122"/>
      <c r="N3" s="3"/>
      <c r="R3" s="832" t="s">
        <v>33</v>
      </c>
      <c r="S3" s="832"/>
      <c r="T3" s="630">
        <v>0</v>
      </c>
    </row>
    <row r="4" spans="1:93" ht="17.25" customHeight="1">
      <c r="A4" s="631" t="s">
        <v>0</v>
      </c>
      <c r="B4" s="632" t="s">
        <v>34</v>
      </c>
      <c r="M4" s="122"/>
      <c r="N4" s="3"/>
    </row>
    <row r="5" spans="1:93" ht="14.1" customHeight="1">
      <c r="M5" s="122"/>
      <c r="N5" s="3"/>
    </row>
    <row r="6" spans="1:93" ht="15.75">
      <c r="A6" s="9" t="s">
        <v>1</v>
      </c>
      <c r="B6" s="633" t="s">
        <v>2</v>
      </c>
      <c r="C6" s="106"/>
      <c r="D6" s="106"/>
      <c r="E6" s="634"/>
      <c r="F6" s="634"/>
      <c r="G6" s="635"/>
      <c r="H6" s="635"/>
      <c r="M6" s="122"/>
      <c r="N6" s="3"/>
    </row>
    <row r="7" spans="1:93" ht="15.75">
      <c r="A7" s="9" t="s">
        <v>3</v>
      </c>
      <c r="B7" s="10" t="s">
        <v>4</v>
      </c>
      <c r="C7" s="3"/>
      <c r="D7" s="127"/>
      <c r="E7" s="127"/>
      <c r="F7" s="127"/>
      <c r="M7" s="122"/>
      <c r="N7" s="3"/>
    </row>
    <row r="8" spans="1:93" ht="14.1" customHeight="1">
      <c r="A8" s="9" t="s">
        <v>5</v>
      </c>
      <c r="B8" s="9" t="s">
        <v>6</v>
      </c>
      <c r="C8" s="194"/>
      <c r="D8" s="636"/>
      <c r="E8" s="634"/>
      <c r="F8" s="634"/>
      <c r="G8" s="637"/>
      <c r="H8" s="637"/>
      <c r="M8" s="122"/>
      <c r="N8" s="3"/>
    </row>
    <row r="9" spans="1:93" ht="14.1" customHeight="1">
      <c r="A9" s="633" t="s">
        <v>7</v>
      </c>
      <c r="B9" s="638">
        <v>2017</v>
      </c>
      <c r="C9" s="106"/>
      <c r="D9" s="3"/>
      <c r="E9" s="634"/>
      <c r="F9" s="634"/>
      <c r="G9" s="639"/>
      <c r="H9" s="639"/>
      <c r="M9" s="122"/>
      <c r="N9" s="3"/>
    </row>
    <row r="10" spans="1:93" ht="14.1" customHeight="1">
      <c r="A10" s="633" t="s">
        <v>8</v>
      </c>
      <c r="B10" s="640" t="s">
        <v>35</v>
      </c>
      <c r="C10" s="133"/>
      <c r="D10" s="106"/>
      <c r="E10" s="634"/>
      <c r="F10" s="634"/>
      <c r="M10" s="122"/>
      <c r="N10" s="3"/>
    </row>
    <row r="11" spans="1:93" ht="31.5">
      <c r="A11" s="641" t="s">
        <v>9</v>
      </c>
      <c r="B11" s="12">
        <v>44294</v>
      </c>
      <c r="C11" s="108"/>
      <c r="D11" s="642"/>
      <c r="E11" s="643"/>
      <c r="F11" s="643"/>
      <c r="M11" s="122"/>
      <c r="N11" s="3"/>
    </row>
    <row r="12" spans="1:93" ht="12.75" customHeight="1">
      <c r="A12" s="106"/>
      <c r="B12" s="105"/>
      <c r="C12" s="108"/>
      <c r="D12" s="642"/>
      <c r="E12" s="643"/>
      <c r="F12" s="643"/>
      <c r="M12" s="122"/>
      <c r="N12" s="3"/>
    </row>
    <row r="13" spans="1:93" ht="18.75" customHeight="1">
      <c r="A13" s="644" t="s">
        <v>36</v>
      </c>
      <c r="B13" s="83"/>
      <c r="C13" s="83"/>
      <c r="D13" s="85"/>
      <c r="E13" s="85"/>
      <c r="F13" s="85"/>
      <c r="G13" s="86"/>
      <c r="H13" s="86"/>
      <c r="M13" s="122"/>
      <c r="N13" s="3"/>
      <c r="P13" s="2">
        <f>(M17*O17)*100%</f>
        <v>51.857142857142854</v>
      </c>
    </row>
    <row r="14" spans="1:93" ht="14.1" customHeight="1">
      <c r="M14" s="122"/>
      <c r="N14" s="3"/>
    </row>
    <row r="15" spans="1:93" ht="45" customHeight="1">
      <c r="A15" s="810" t="s">
        <v>10</v>
      </c>
      <c r="B15" s="778" t="s">
        <v>11</v>
      </c>
      <c r="C15" s="810" t="s">
        <v>75</v>
      </c>
      <c r="D15" s="810" t="s">
        <v>12</v>
      </c>
      <c r="E15" s="810" t="s">
        <v>13</v>
      </c>
      <c r="F15" s="810" t="s">
        <v>14</v>
      </c>
      <c r="G15" s="833" t="s">
        <v>15</v>
      </c>
      <c r="H15" s="810" t="s">
        <v>16</v>
      </c>
      <c r="I15" s="810" t="s">
        <v>17</v>
      </c>
      <c r="J15" s="810" t="s">
        <v>18</v>
      </c>
      <c r="K15" s="810" t="s">
        <v>19</v>
      </c>
      <c r="L15" s="810" t="s">
        <v>20</v>
      </c>
      <c r="M15" s="836" t="s">
        <v>21</v>
      </c>
      <c r="N15" s="835" t="s">
        <v>22</v>
      </c>
      <c r="O15" s="809" t="s">
        <v>23</v>
      </c>
      <c r="P15" s="834" t="s">
        <v>24</v>
      </c>
      <c r="Q15" s="809" t="s">
        <v>25</v>
      </c>
      <c r="R15" s="835" t="s">
        <v>26</v>
      </c>
      <c r="S15" s="810" t="s">
        <v>27</v>
      </c>
      <c r="T15" s="810"/>
      <c r="U15" s="107"/>
    </row>
    <row r="16" spans="1:93" ht="21" customHeight="1">
      <c r="A16" s="810"/>
      <c r="B16" s="779"/>
      <c r="C16" s="810"/>
      <c r="D16" s="810"/>
      <c r="E16" s="810"/>
      <c r="F16" s="810"/>
      <c r="G16" s="833"/>
      <c r="H16" s="810"/>
      <c r="I16" s="810"/>
      <c r="J16" s="810"/>
      <c r="K16" s="810"/>
      <c r="L16" s="810"/>
      <c r="M16" s="836"/>
      <c r="N16" s="835"/>
      <c r="O16" s="809"/>
      <c r="P16" s="834"/>
      <c r="Q16" s="809"/>
      <c r="R16" s="835"/>
      <c r="S16" s="21" t="s">
        <v>28</v>
      </c>
      <c r="T16" s="21" t="s">
        <v>29</v>
      </c>
      <c r="U16" s="107"/>
    </row>
    <row r="17" spans="1:93" s="110" customFormat="1" ht="189" customHeight="1">
      <c r="A17" s="338">
        <v>1</v>
      </c>
      <c r="B17" s="338">
        <v>1405004</v>
      </c>
      <c r="C17" s="620" t="s">
        <v>37</v>
      </c>
      <c r="D17" s="645" t="s">
        <v>38</v>
      </c>
      <c r="E17" s="517" t="s">
        <v>39</v>
      </c>
      <c r="F17" s="645" t="s">
        <v>40</v>
      </c>
      <c r="G17" s="620" t="s">
        <v>41</v>
      </c>
      <c r="H17" s="620" t="s">
        <v>42</v>
      </c>
      <c r="I17" s="344" t="s">
        <v>43</v>
      </c>
      <c r="J17" s="625">
        <v>2</v>
      </c>
      <c r="K17" s="646">
        <v>43222</v>
      </c>
      <c r="L17" s="646">
        <v>43585</v>
      </c>
      <c r="M17" s="42">
        <f>(L17-K17)/7</f>
        <v>51.857142857142854</v>
      </c>
      <c r="N17" s="647">
        <v>1</v>
      </c>
      <c r="O17" s="648">
        <v>1</v>
      </c>
      <c r="P17" s="542">
        <f>(M17*O17)*100%</f>
        <v>51.857142857142854</v>
      </c>
      <c r="Q17" s="542">
        <f>P17</f>
        <v>51.857142857142854</v>
      </c>
      <c r="R17" s="649" t="s">
        <v>44</v>
      </c>
      <c r="S17" s="650"/>
      <c r="T17" s="651"/>
      <c r="U17" s="75"/>
      <c r="V17" s="474"/>
      <c r="W17" s="474"/>
      <c r="X17" s="474"/>
      <c r="Y17" s="474"/>
      <c r="Z17" s="474"/>
      <c r="AA17" s="474"/>
      <c r="AB17" s="474"/>
      <c r="AC17" s="474"/>
      <c r="AD17" s="474"/>
      <c r="AE17" s="474"/>
      <c r="AF17" s="474"/>
      <c r="AG17" s="474"/>
      <c r="AH17" s="474"/>
      <c r="AI17" s="474"/>
      <c r="AJ17" s="474"/>
      <c r="AK17" s="474"/>
      <c r="AL17" s="474"/>
      <c r="AM17" s="474"/>
      <c r="AN17" s="474"/>
      <c r="AO17" s="474"/>
      <c r="AP17" s="474"/>
      <c r="AQ17" s="474"/>
      <c r="AR17" s="474"/>
      <c r="AS17" s="474"/>
      <c r="AT17" s="474"/>
      <c r="AU17" s="474"/>
      <c r="AV17" s="474"/>
      <c r="AW17" s="474"/>
      <c r="AX17" s="474"/>
      <c r="AY17" s="474"/>
      <c r="AZ17" s="474"/>
      <c r="BA17" s="474"/>
      <c r="BB17" s="474"/>
      <c r="BC17" s="474"/>
      <c r="BD17" s="474"/>
      <c r="BE17" s="474"/>
      <c r="BF17" s="474"/>
      <c r="BG17" s="474"/>
      <c r="BH17" s="474"/>
      <c r="BI17" s="474"/>
      <c r="BJ17" s="474"/>
      <c r="BK17" s="474"/>
      <c r="BL17" s="474"/>
      <c r="BM17" s="474"/>
      <c r="BN17" s="474"/>
      <c r="BO17" s="474"/>
      <c r="BP17" s="474"/>
      <c r="BQ17" s="474"/>
      <c r="BR17" s="474"/>
      <c r="BS17" s="474"/>
      <c r="BT17" s="474"/>
      <c r="BU17" s="474"/>
      <c r="BV17" s="474"/>
      <c r="BW17" s="474"/>
      <c r="BX17" s="474"/>
      <c r="BY17" s="474"/>
      <c r="BZ17" s="474"/>
      <c r="CA17" s="474"/>
      <c r="CB17" s="474"/>
      <c r="CC17" s="474"/>
      <c r="CD17" s="474"/>
      <c r="CE17" s="474"/>
      <c r="CF17" s="474"/>
      <c r="CG17" s="474"/>
      <c r="CH17" s="474"/>
      <c r="CI17" s="474"/>
      <c r="CJ17" s="474"/>
      <c r="CK17" s="474"/>
      <c r="CL17" s="474"/>
      <c r="CM17" s="474"/>
      <c r="CN17" s="474"/>
      <c r="CO17" s="474"/>
    </row>
    <row r="18" spans="1:93" ht="45" customHeight="1">
      <c r="A18" s="817"/>
      <c r="B18" s="818"/>
      <c r="C18" s="819" t="s">
        <v>45</v>
      </c>
      <c r="D18" s="819"/>
      <c r="E18" s="819"/>
      <c r="F18" s="47"/>
      <c r="G18" s="73"/>
      <c r="H18" s="652"/>
      <c r="I18" s="652"/>
      <c r="J18" s="652"/>
      <c r="K18" s="652"/>
      <c r="L18" s="652"/>
      <c r="M18" s="652"/>
      <c r="N18" s="652"/>
      <c r="O18" s="652"/>
      <c r="P18" s="652"/>
      <c r="Q18" s="64" t="s">
        <v>46</v>
      </c>
      <c r="R18" s="808" t="s">
        <v>32</v>
      </c>
      <c r="S18" s="808"/>
      <c r="T18" s="653">
        <v>232.28571428571399</v>
      </c>
      <c r="U18" s="107"/>
    </row>
    <row r="19" spans="1:93" ht="33" customHeight="1">
      <c r="A19" s="817"/>
      <c r="B19" s="818"/>
      <c r="C19" s="819" t="s">
        <v>47</v>
      </c>
      <c r="D19" s="819"/>
      <c r="E19" s="819"/>
      <c r="F19" s="47"/>
      <c r="G19" s="73"/>
      <c r="H19" s="652"/>
      <c r="I19" s="652"/>
      <c r="J19" s="652"/>
      <c r="K19" s="652"/>
      <c r="L19" s="652"/>
      <c r="M19" s="652"/>
      <c r="N19" s="652"/>
      <c r="O19" s="652"/>
      <c r="P19" s="652"/>
      <c r="Q19" s="64" t="s">
        <v>48</v>
      </c>
      <c r="R19" s="808" t="s">
        <v>33</v>
      </c>
      <c r="S19" s="808"/>
      <c r="T19" s="56">
        <v>0</v>
      </c>
      <c r="U19" s="107"/>
    </row>
    <row r="20" spans="1:93" ht="29.25" customHeight="1">
      <c r="A20" s="817"/>
      <c r="B20" s="818"/>
      <c r="C20" s="819" t="s">
        <v>30</v>
      </c>
      <c r="D20" s="819"/>
      <c r="E20" s="819"/>
      <c r="F20" s="47"/>
      <c r="G20" s="73"/>
      <c r="H20" s="652"/>
      <c r="I20" s="652"/>
      <c r="J20" s="652"/>
      <c r="K20" s="652"/>
      <c r="L20" s="652"/>
      <c r="M20" s="652"/>
      <c r="N20" s="652"/>
      <c r="O20" s="652"/>
      <c r="P20" s="652"/>
      <c r="Q20" s="64" t="s">
        <v>49</v>
      </c>
      <c r="R20" s="808" t="s">
        <v>31</v>
      </c>
      <c r="S20" s="808"/>
      <c r="T20" s="56">
        <v>0.33487084870848705</v>
      </c>
      <c r="U20" s="107"/>
    </row>
    <row r="21" spans="1:93" ht="18.75" customHeight="1">
      <c r="A21" s="654"/>
      <c r="B21" s="202"/>
      <c r="C21" s="100"/>
      <c r="D21" s="100"/>
      <c r="E21" s="100"/>
      <c r="F21" s="101"/>
      <c r="G21" s="82"/>
      <c r="H21" s="655"/>
      <c r="I21" s="655"/>
      <c r="J21" s="655"/>
      <c r="K21" s="655"/>
      <c r="L21" s="655"/>
      <c r="M21" s="655"/>
      <c r="N21" s="655"/>
      <c r="O21" s="655"/>
      <c r="P21" s="655"/>
      <c r="Q21" s="656"/>
      <c r="R21" s="203"/>
      <c r="S21" s="203"/>
      <c r="T21" s="204"/>
      <c r="U21" s="107"/>
    </row>
    <row r="22" spans="1:93" ht="21.75" customHeight="1">
      <c r="A22" s="5" t="s">
        <v>0</v>
      </c>
      <c r="B22" s="813" t="s">
        <v>621</v>
      </c>
      <c r="C22" s="814"/>
      <c r="M22" s="207"/>
    </row>
    <row r="23" spans="1:93" s="3" customFormat="1" ht="14.1" customHeight="1">
      <c r="B23" s="6"/>
      <c r="C23" s="6"/>
      <c r="D23" s="6"/>
      <c r="E23" s="6"/>
      <c r="F23" s="6"/>
      <c r="G23" s="6"/>
      <c r="H23" s="6"/>
      <c r="I23" s="6"/>
      <c r="J23" s="6"/>
      <c r="K23" s="6"/>
      <c r="L23" s="6"/>
      <c r="M23" s="298"/>
      <c r="N23" s="6"/>
      <c r="O23" s="6"/>
      <c r="P23" s="6"/>
      <c r="Q23" s="6"/>
      <c r="R23" s="6"/>
      <c r="S23" s="6"/>
      <c r="T23" s="299"/>
      <c r="U23" s="629"/>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7"/>
      <c r="CK23" s="107"/>
      <c r="CL23" s="107"/>
      <c r="CM23" s="107"/>
      <c r="CN23" s="107"/>
      <c r="CO23" s="107"/>
    </row>
    <row r="24" spans="1:93" ht="13.5" hidden="1" customHeight="1"/>
    <row r="25" spans="1:93" ht="13.5" customHeight="1"/>
    <row r="26" spans="1:93" ht="14.1" customHeight="1">
      <c r="A26" s="9" t="s">
        <v>1</v>
      </c>
      <c r="B26" s="633" t="s">
        <v>2</v>
      </c>
      <c r="C26" s="106"/>
      <c r="D26" s="106"/>
      <c r="E26" s="634"/>
      <c r="F26" s="634"/>
      <c r="G26" s="635"/>
      <c r="H26" s="635"/>
    </row>
    <row r="27" spans="1:93" ht="14.1" customHeight="1">
      <c r="A27" s="9" t="s">
        <v>3</v>
      </c>
      <c r="B27" s="10" t="s">
        <v>4</v>
      </c>
      <c r="C27" s="3"/>
      <c r="D27" s="127"/>
      <c r="E27" s="127"/>
      <c r="F27" s="127"/>
    </row>
    <row r="28" spans="1:93" ht="14.1" customHeight="1">
      <c r="A28" s="9" t="s">
        <v>5</v>
      </c>
      <c r="B28" s="9" t="s">
        <v>6</v>
      </c>
      <c r="C28" s="194"/>
      <c r="D28" s="636"/>
      <c r="E28" s="634"/>
      <c r="F28" s="634"/>
      <c r="G28" s="637"/>
      <c r="H28" s="637"/>
    </row>
    <row r="29" spans="1:93" ht="14.1" customHeight="1">
      <c r="A29" s="633" t="s">
        <v>7</v>
      </c>
      <c r="B29" s="503">
        <v>2017</v>
      </c>
      <c r="C29" s="106"/>
      <c r="D29" s="657"/>
      <c r="E29" s="634"/>
      <c r="F29" s="634"/>
      <c r="G29" s="639"/>
      <c r="H29" s="639"/>
    </row>
    <row r="30" spans="1:93" ht="14.1" customHeight="1">
      <c r="A30" s="633" t="s">
        <v>8</v>
      </c>
      <c r="B30" s="658" t="s">
        <v>50</v>
      </c>
      <c r="C30" s="133"/>
      <c r="D30" s="106"/>
      <c r="E30" s="634"/>
      <c r="F30" s="634"/>
    </row>
    <row r="31" spans="1:93" ht="14.1" customHeight="1">
      <c r="A31" s="641" t="s">
        <v>9</v>
      </c>
      <c r="B31" s="12">
        <v>44294</v>
      </c>
      <c r="C31" s="659"/>
      <c r="D31" s="106"/>
      <c r="E31" s="634"/>
      <c r="F31" s="634"/>
    </row>
    <row r="32" spans="1:93" ht="14.1" customHeight="1">
      <c r="A32" s="106"/>
      <c r="B32" s="105"/>
      <c r="C32" s="659"/>
      <c r="D32" s="106"/>
      <c r="E32" s="634"/>
      <c r="F32" s="634"/>
    </row>
    <row r="33" spans="1:93" ht="30" customHeight="1">
      <c r="A33" s="815" t="s">
        <v>51</v>
      </c>
      <c r="B33" s="816"/>
      <c r="C33" s="212"/>
      <c r="D33" s="85"/>
      <c r="E33" s="85"/>
      <c r="F33" s="85"/>
      <c r="G33" s="86"/>
      <c r="H33" s="86"/>
    </row>
    <row r="34" spans="1:93" ht="9" customHeight="1"/>
    <row r="35" spans="1:93" ht="70.5" customHeight="1">
      <c r="A35" s="778" t="s">
        <v>10</v>
      </c>
      <c r="B35" s="778" t="s">
        <v>11</v>
      </c>
      <c r="C35" s="778" t="s">
        <v>75</v>
      </c>
      <c r="D35" s="778" t="s">
        <v>12</v>
      </c>
      <c r="E35" s="778" t="s">
        <v>13</v>
      </c>
      <c r="F35" s="778" t="s">
        <v>14</v>
      </c>
      <c r="G35" s="829" t="s">
        <v>15</v>
      </c>
      <c r="H35" s="778" t="s">
        <v>16</v>
      </c>
      <c r="I35" s="778" t="s">
        <v>17</v>
      </c>
      <c r="J35" s="778" t="s">
        <v>18</v>
      </c>
      <c r="K35" s="778" t="s">
        <v>19</v>
      </c>
      <c r="L35" s="778" t="s">
        <v>20</v>
      </c>
      <c r="M35" s="840" t="s">
        <v>21</v>
      </c>
      <c r="N35" s="842" t="s">
        <v>22</v>
      </c>
      <c r="O35" s="837" t="s">
        <v>23</v>
      </c>
      <c r="P35" s="844" t="s">
        <v>24</v>
      </c>
      <c r="Q35" s="837" t="s">
        <v>25</v>
      </c>
      <c r="R35" s="835" t="s">
        <v>26</v>
      </c>
      <c r="S35" s="810" t="s">
        <v>27</v>
      </c>
      <c r="T35" s="810"/>
      <c r="U35" s="107"/>
    </row>
    <row r="36" spans="1:93" ht="18.75" customHeight="1">
      <c r="A36" s="779"/>
      <c r="B36" s="779"/>
      <c r="C36" s="779"/>
      <c r="D36" s="779"/>
      <c r="E36" s="779"/>
      <c r="F36" s="779"/>
      <c r="G36" s="830"/>
      <c r="H36" s="779"/>
      <c r="I36" s="779"/>
      <c r="J36" s="779"/>
      <c r="K36" s="779"/>
      <c r="L36" s="779"/>
      <c r="M36" s="841"/>
      <c r="N36" s="843"/>
      <c r="O36" s="838"/>
      <c r="P36" s="845"/>
      <c r="Q36" s="838"/>
      <c r="R36" s="835"/>
      <c r="S36" s="21" t="s">
        <v>28</v>
      </c>
      <c r="T36" s="21" t="s">
        <v>29</v>
      </c>
      <c r="U36" s="107"/>
    </row>
    <row r="37" spans="1:93" ht="163.5" customHeight="1">
      <c r="A37" s="344">
        <v>1</v>
      </c>
      <c r="B37" s="660">
        <v>1201100</v>
      </c>
      <c r="C37" s="661" t="s">
        <v>52</v>
      </c>
      <c r="D37" s="661" t="s">
        <v>53</v>
      </c>
      <c r="E37" s="245" t="s">
        <v>54</v>
      </c>
      <c r="F37" s="607" t="s">
        <v>55</v>
      </c>
      <c r="G37" s="607" t="s">
        <v>56</v>
      </c>
      <c r="H37" s="662" t="s">
        <v>57</v>
      </c>
      <c r="I37" s="662" t="s">
        <v>58</v>
      </c>
      <c r="J37" s="663">
        <v>4</v>
      </c>
      <c r="K37" s="664">
        <v>43467</v>
      </c>
      <c r="L37" s="664">
        <v>43830</v>
      </c>
      <c r="M37" s="92">
        <v>52</v>
      </c>
      <c r="N37" s="43">
        <v>3</v>
      </c>
      <c r="O37" s="665">
        <v>0.8</v>
      </c>
      <c r="P37" s="666">
        <f>(M37*O37)</f>
        <v>41.6</v>
      </c>
      <c r="Q37" s="44">
        <f>P37</f>
        <v>41.6</v>
      </c>
      <c r="R37" s="649">
        <v>52</v>
      </c>
      <c r="S37" s="47"/>
      <c r="T37" s="47"/>
      <c r="U37" s="75"/>
    </row>
    <row r="38" spans="1:93" ht="44.25" customHeight="1">
      <c r="A38" s="52"/>
      <c r="B38" s="52"/>
      <c r="C38" s="21" t="s">
        <v>47</v>
      </c>
      <c r="D38" s="21"/>
      <c r="E38" s="21"/>
      <c r="F38" s="47"/>
      <c r="H38" s="26"/>
      <c r="I38" s="26"/>
      <c r="J38" s="26"/>
      <c r="K38" s="26"/>
      <c r="L38" s="26"/>
      <c r="M38" s="53"/>
      <c r="N38" s="54"/>
      <c r="O38" s="26"/>
      <c r="P38" s="55"/>
      <c r="Q38" s="667" t="s">
        <v>48</v>
      </c>
      <c r="R38" s="839" t="s">
        <v>33</v>
      </c>
      <c r="S38" s="839"/>
      <c r="T38" s="668">
        <v>0</v>
      </c>
      <c r="U38" s="107"/>
    </row>
    <row r="39" spans="1:93" ht="31.5" customHeight="1">
      <c r="A39" s="52"/>
      <c r="B39" s="52"/>
      <c r="C39" s="21" t="s">
        <v>30</v>
      </c>
      <c r="D39" s="21"/>
      <c r="E39" s="21"/>
      <c r="F39" s="47"/>
      <c r="H39" s="26"/>
      <c r="I39" s="26"/>
      <c r="J39" s="26"/>
      <c r="K39" s="26"/>
      <c r="L39" s="26"/>
      <c r="M39" s="53"/>
      <c r="N39" s="54"/>
      <c r="O39" s="26"/>
      <c r="P39" s="55"/>
      <c r="Q39" s="667" t="s">
        <v>49</v>
      </c>
      <c r="R39" s="839" t="s">
        <v>31</v>
      </c>
      <c r="S39" s="839"/>
      <c r="T39" s="668">
        <v>0.33487084870848705</v>
      </c>
      <c r="U39" s="107"/>
    </row>
    <row r="41" spans="1:93" ht="20.25" customHeight="1"/>
    <row r="42" spans="1:93" ht="17.25" customHeight="1">
      <c r="A42" s="5" t="s">
        <v>0</v>
      </c>
      <c r="B42" s="65" t="s">
        <v>59</v>
      </c>
      <c r="C42" s="206"/>
    </row>
    <row r="43" spans="1:93" s="3" customFormat="1" ht="17.25" customHeight="1">
      <c r="A43" s="7"/>
      <c r="B43" s="7"/>
      <c r="C43" s="7"/>
      <c r="D43" s="7"/>
      <c r="E43" s="7"/>
      <c r="F43" s="7"/>
      <c r="G43" s="7"/>
      <c r="H43" s="7"/>
      <c r="I43" s="7"/>
      <c r="J43" s="7"/>
      <c r="K43" s="7"/>
      <c r="L43" s="7"/>
      <c r="M43" s="669"/>
      <c r="N43" s="7"/>
      <c r="O43" s="7"/>
      <c r="P43" s="8"/>
      <c r="Q43" s="7"/>
      <c r="R43" s="670"/>
      <c r="S43" s="7"/>
      <c r="T43" s="7"/>
      <c r="U43" s="629"/>
      <c r="V43" s="107"/>
      <c r="W43" s="107"/>
      <c r="X43" s="107"/>
      <c r="Y43" s="107"/>
      <c r="Z43" s="107"/>
      <c r="AA43" s="107"/>
      <c r="AB43" s="107"/>
      <c r="AC43" s="107"/>
      <c r="AD43" s="107"/>
      <c r="AE43" s="107"/>
      <c r="AF43" s="107"/>
      <c r="AG43" s="107"/>
      <c r="AH43" s="107"/>
      <c r="AI43" s="107"/>
      <c r="AJ43" s="107"/>
      <c r="AK43" s="107"/>
      <c r="AL43" s="107"/>
      <c r="AM43" s="107"/>
      <c r="AN43" s="107"/>
      <c r="AO43" s="107"/>
      <c r="AP43" s="107"/>
      <c r="AQ43" s="107"/>
      <c r="AR43" s="107"/>
      <c r="AS43" s="107"/>
      <c r="AT43" s="107"/>
      <c r="AU43" s="107"/>
      <c r="AV43" s="107"/>
      <c r="AW43" s="107"/>
      <c r="AX43" s="107"/>
      <c r="AY43" s="107"/>
      <c r="AZ43" s="107"/>
      <c r="BA43" s="107"/>
      <c r="BB43" s="107"/>
      <c r="BC43" s="107"/>
      <c r="BD43" s="107"/>
      <c r="BE43" s="107"/>
      <c r="BF43" s="107"/>
      <c r="BG43" s="107"/>
      <c r="BH43" s="107"/>
      <c r="BI43" s="107"/>
      <c r="BJ43" s="107"/>
      <c r="BK43" s="107"/>
      <c r="BL43" s="107"/>
      <c r="BM43" s="107"/>
      <c r="BN43" s="107"/>
      <c r="BO43" s="107"/>
      <c r="BP43" s="107"/>
      <c r="BQ43" s="107"/>
      <c r="BR43" s="107"/>
      <c r="BS43" s="107"/>
      <c r="BT43" s="107"/>
      <c r="BU43" s="107"/>
      <c r="BV43" s="107"/>
      <c r="BW43" s="107"/>
      <c r="BX43" s="107"/>
      <c r="BY43" s="107"/>
      <c r="BZ43" s="107"/>
      <c r="CA43" s="107"/>
      <c r="CB43" s="107"/>
      <c r="CC43" s="107"/>
      <c r="CD43" s="107"/>
      <c r="CE43" s="107"/>
      <c r="CF43" s="107"/>
      <c r="CG43" s="107"/>
      <c r="CH43" s="107"/>
      <c r="CI43" s="107"/>
      <c r="CJ43" s="107"/>
      <c r="CK43" s="107"/>
      <c r="CL43" s="107"/>
      <c r="CM43" s="107"/>
      <c r="CN43" s="107"/>
      <c r="CO43" s="107"/>
    </row>
    <row r="44" spans="1:93" ht="15.75">
      <c r="A44" s="31" t="s">
        <v>1</v>
      </c>
      <c r="B44" s="32" t="s">
        <v>2</v>
      </c>
      <c r="C44" s="106"/>
      <c r="D44" s="106"/>
      <c r="E44" s="634"/>
      <c r="F44" s="634"/>
      <c r="G44" s="635"/>
      <c r="H44" s="635"/>
    </row>
    <row r="45" spans="1:93" ht="31.5">
      <c r="A45" s="31" t="s">
        <v>3</v>
      </c>
      <c r="B45" s="33" t="s">
        <v>4</v>
      </c>
      <c r="C45" s="127"/>
      <c r="D45" s="127"/>
      <c r="E45" s="127"/>
      <c r="F45" s="127"/>
    </row>
    <row r="46" spans="1:93" ht="15" customHeight="1">
      <c r="A46" s="31" t="s">
        <v>5</v>
      </c>
      <c r="B46" s="31" t="s">
        <v>6</v>
      </c>
      <c r="C46" s="194"/>
      <c r="D46" s="636"/>
      <c r="E46" s="634"/>
      <c r="F46" s="634"/>
      <c r="G46" s="637"/>
      <c r="H46" s="637"/>
    </row>
    <row r="47" spans="1:93" ht="16.5" customHeight="1">
      <c r="A47" s="32" t="s">
        <v>7</v>
      </c>
      <c r="B47" s="671">
        <v>2017</v>
      </c>
      <c r="C47" s="106"/>
      <c r="D47" s="657"/>
      <c r="E47" s="634"/>
      <c r="F47" s="634"/>
      <c r="G47" s="639"/>
      <c r="H47" s="639"/>
    </row>
    <row r="48" spans="1:93" ht="18.75" customHeight="1">
      <c r="A48" s="32" t="s">
        <v>8</v>
      </c>
      <c r="B48" s="672" t="s">
        <v>60</v>
      </c>
      <c r="C48" s="133"/>
      <c r="D48" s="106"/>
      <c r="E48" s="634"/>
      <c r="F48" s="634"/>
    </row>
    <row r="49" spans="1:21" ht="18.75" customHeight="1">
      <c r="A49" s="35" t="s">
        <v>9</v>
      </c>
      <c r="B49" s="36">
        <v>44294</v>
      </c>
      <c r="C49" s="108"/>
      <c r="D49" s="106"/>
      <c r="E49" s="634"/>
      <c r="F49" s="634"/>
    </row>
    <row r="50" spans="1:21" ht="18.75" customHeight="1">
      <c r="A50" s="37"/>
      <c r="B50" s="38"/>
      <c r="C50" s="108"/>
      <c r="D50" s="106"/>
      <c r="E50" s="634"/>
      <c r="F50" s="634"/>
    </row>
    <row r="51" spans="1:21" ht="22.5" customHeight="1">
      <c r="A51" s="831" t="s">
        <v>76</v>
      </c>
      <c r="B51" s="831"/>
      <c r="C51" s="673"/>
      <c r="D51" s="85"/>
      <c r="E51" s="85"/>
      <c r="F51" s="85"/>
      <c r="G51" s="86"/>
      <c r="H51" s="86"/>
    </row>
    <row r="52" spans="1:21" ht="15" customHeight="1">
      <c r="A52" s="674"/>
      <c r="B52" s="675"/>
      <c r="C52" s="676"/>
      <c r="D52" s="85"/>
      <c r="E52" s="85"/>
      <c r="F52" s="85"/>
      <c r="G52" s="86"/>
      <c r="H52" s="86"/>
      <c r="U52" s="107"/>
    </row>
    <row r="53" spans="1:21" ht="51" customHeight="1">
      <c r="A53" s="778" t="s">
        <v>10</v>
      </c>
      <c r="B53" s="778" t="s">
        <v>11</v>
      </c>
      <c r="C53" s="778" t="s">
        <v>75</v>
      </c>
      <c r="D53" s="778" t="s">
        <v>12</v>
      </c>
      <c r="E53" s="778" t="s">
        <v>13</v>
      </c>
      <c r="F53" s="778" t="s">
        <v>14</v>
      </c>
      <c r="G53" s="829" t="s">
        <v>15</v>
      </c>
      <c r="H53" s="778" t="s">
        <v>16</v>
      </c>
      <c r="I53" s="778" t="s">
        <v>17</v>
      </c>
      <c r="J53" s="778" t="s">
        <v>18</v>
      </c>
      <c r="K53" s="778" t="s">
        <v>19</v>
      </c>
      <c r="L53" s="778" t="s">
        <v>20</v>
      </c>
      <c r="M53" s="840" t="s">
        <v>21</v>
      </c>
      <c r="N53" s="842" t="s">
        <v>22</v>
      </c>
      <c r="O53" s="837" t="s">
        <v>23</v>
      </c>
      <c r="P53" s="844" t="s">
        <v>24</v>
      </c>
      <c r="Q53" s="837" t="s">
        <v>25</v>
      </c>
      <c r="R53" s="835" t="s">
        <v>26</v>
      </c>
      <c r="S53" s="810" t="s">
        <v>27</v>
      </c>
      <c r="T53" s="810"/>
      <c r="U53" s="107"/>
    </row>
    <row r="54" spans="1:21" ht="20.25" customHeight="1">
      <c r="A54" s="779"/>
      <c r="B54" s="779"/>
      <c r="C54" s="779"/>
      <c r="D54" s="779"/>
      <c r="E54" s="779"/>
      <c r="F54" s="779"/>
      <c r="G54" s="830"/>
      <c r="H54" s="779"/>
      <c r="I54" s="779"/>
      <c r="J54" s="779"/>
      <c r="K54" s="779"/>
      <c r="L54" s="779"/>
      <c r="M54" s="841"/>
      <c r="N54" s="843"/>
      <c r="O54" s="838"/>
      <c r="P54" s="845"/>
      <c r="Q54" s="838"/>
      <c r="R54" s="835"/>
      <c r="S54" s="21" t="s">
        <v>28</v>
      </c>
      <c r="T54" s="21" t="s">
        <v>29</v>
      </c>
      <c r="U54" s="107"/>
    </row>
    <row r="55" spans="1:21" ht="56.25" customHeight="1">
      <c r="A55" s="820">
        <v>1</v>
      </c>
      <c r="B55" s="823">
        <v>1404004</v>
      </c>
      <c r="C55" s="823" t="s">
        <v>61</v>
      </c>
      <c r="D55" s="823" t="s">
        <v>62</v>
      </c>
      <c r="E55" s="823" t="s">
        <v>63</v>
      </c>
      <c r="F55" s="27" t="s">
        <v>64</v>
      </c>
      <c r="G55" s="826" t="s">
        <v>65</v>
      </c>
      <c r="H55" s="790" t="s">
        <v>68</v>
      </c>
      <c r="I55" s="790" t="s">
        <v>69</v>
      </c>
      <c r="J55" s="792">
        <v>10</v>
      </c>
      <c r="K55" s="794">
        <v>43654</v>
      </c>
      <c r="L55" s="794">
        <v>43719</v>
      </c>
      <c r="M55" s="796">
        <f>(L55-K55)/7</f>
        <v>9.2857142857142865</v>
      </c>
      <c r="N55" s="798">
        <v>3</v>
      </c>
      <c r="O55" s="800">
        <v>0.4</v>
      </c>
      <c r="P55" s="802">
        <f>M55*O55</f>
        <v>3.7142857142857149</v>
      </c>
      <c r="Q55" s="804">
        <v>3.7</v>
      </c>
      <c r="R55" s="786">
        <v>9.2899999999999991</v>
      </c>
      <c r="S55" s="788"/>
      <c r="T55" s="788"/>
      <c r="U55" s="677"/>
    </row>
    <row r="56" spans="1:21" ht="100.5" customHeight="1">
      <c r="A56" s="821"/>
      <c r="B56" s="824"/>
      <c r="C56" s="824"/>
      <c r="D56" s="824"/>
      <c r="E56" s="824"/>
      <c r="F56" s="592" t="s">
        <v>67</v>
      </c>
      <c r="G56" s="827"/>
      <c r="H56" s="791"/>
      <c r="I56" s="791"/>
      <c r="J56" s="793"/>
      <c r="K56" s="795"/>
      <c r="L56" s="795"/>
      <c r="M56" s="797"/>
      <c r="N56" s="799"/>
      <c r="O56" s="801"/>
      <c r="P56" s="803"/>
      <c r="Q56" s="805"/>
      <c r="R56" s="787"/>
      <c r="S56" s="789"/>
      <c r="T56" s="789"/>
      <c r="U56" s="107"/>
    </row>
    <row r="57" spans="1:21" ht="81" customHeight="1">
      <c r="A57" s="821"/>
      <c r="B57" s="824"/>
      <c r="C57" s="824"/>
      <c r="D57" s="824"/>
      <c r="E57" s="824"/>
      <c r="F57" s="592" t="s">
        <v>70</v>
      </c>
      <c r="G57" s="827"/>
      <c r="H57" s="607" t="s">
        <v>71</v>
      </c>
      <c r="I57" s="607" t="s">
        <v>66</v>
      </c>
      <c r="J57" s="678">
        <v>1</v>
      </c>
      <c r="K57" s="538">
        <v>43658</v>
      </c>
      <c r="L57" s="679">
        <v>43723</v>
      </c>
      <c r="M57" s="680">
        <f>(L57-K57)/7</f>
        <v>9.2857142857142865</v>
      </c>
      <c r="N57" s="43">
        <v>0.6</v>
      </c>
      <c r="O57" s="665">
        <v>0</v>
      </c>
      <c r="P57" s="44">
        <f>M57*O57</f>
        <v>0</v>
      </c>
      <c r="Q57" s="45">
        <v>0</v>
      </c>
      <c r="R57" s="649">
        <v>0.43</v>
      </c>
      <c r="S57" s="47"/>
      <c r="T57" s="47"/>
      <c r="U57" s="107"/>
    </row>
    <row r="58" spans="1:21" ht="66.75" customHeight="1">
      <c r="A58" s="822"/>
      <c r="B58" s="825"/>
      <c r="C58" s="825"/>
      <c r="D58" s="825"/>
      <c r="E58" s="825"/>
      <c r="F58" s="241" t="s">
        <v>72</v>
      </c>
      <c r="G58" s="828"/>
      <c r="H58" s="22" t="s">
        <v>73</v>
      </c>
      <c r="I58" s="22" t="s">
        <v>74</v>
      </c>
      <c r="J58" s="681">
        <v>1</v>
      </c>
      <c r="K58" s="538">
        <v>43662</v>
      </c>
      <c r="L58" s="682">
        <v>43829</v>
      </c>
      <c r="M58" s="683">
        <f>(L58-K58)/7</f>
        <v>23.857142857142858</v>
      </c>
      <c r="N58" s="43">
        <v>0.4</v>
      </c>
      <c r="O58" s="665">
        <v>0.55000000000000004</v>
      </c>
      <c r="P58" s="44">
        <f>M58*O58</f>
        <v>13.121428571428572</v>
      </c>
      <c r="Q58" s="44">
        <f>P58</f>
        <v>13.121428571428572</v>
      </c>
      <c r="R58" s="649">
        <v>23.86</v>
      </c>
      <c r="S58" s="684"/>
      <c r="T58" s="684"/>
      <c r="U58" s="685"/>
    </row>
    <row r="59" spans="1:21" ht="40.5" customHeight="1">
      <c r="A59" s="52"/>
      <c r="B59" s="52"/>
      <c r="C59" s="21" t="s">
        <v>47</v>
      </c>
      <c r="D59" s="21"/>
      <c r="E59" s="21"/>
      <c r="F59" s="47"/>
      <c r="H59" s="26"/>
      <c r="I59" s="26"/>
      <c r="J59" s="26"/>
      <c r="K59" s="26"/>
      <c r="L59" s="26"/>
      <c r="M59" s="53"/>
      <c r="N59" s="54"/>
      <c r="O59" s="26"/>
      <c r="P59" s="55"/>
      <c r="Q59" s="667" t="s">
        <v>48</v>
      </c>
      <c r="R59" s="808" t="s">
        <v>33</v>
      </c>
      <c r="S59" s="808"/>
      <c r="T59" s="56">
        <v>0</v>
      </c>
      <c r="U59" s="107"/>
    </row>
    <row r="60" spans="1:21" ht="27" customHeight="1">
      <c r="A60" s="52"/>
      <c r="B60" s="52"/>
      <c r="C60" s="21" t="s">
        <v>30</v>
      </c>
      <c r="D60" s="21"/>
      <c r="E60" s="21"/>
      <c r="F60" s="47"/>
      <c r="H60" s="26"/>
      <c r="I60" s="26"/>
      <c r="J60" s="26"/>
      <c r="K60" s="26"/>
      <c r="L60" s="26"/>
      <c r="M60" s="53"/>
      <c r="N60" s="54"/>
      <c r="O60" s="26"/>
      <c r="P60" s="55"/>
      <c r="Q60" s="667" t="s">
        <v>49</v>
      </c>
      <c r="R60" s="808" t="s">
        <v>31</v>
      </c>
      <c r="S60" s="808"/>
      <c r="T60" s="56">
        <v>0.33487084870848705</v>
      </c>
      <c r="U60" s="107"/>
    </row>
    <row r="61" spans="1:21" ht="27" customHeight="1">
      <c r="A61" s="5" t="s">
        <v>0</v>
      </c>
      <c r="B61" s="65" t="s">
        <v>622</v>
      </c>
      <c r="C61" s="206"/>
      <c r="D61" s="100"/>
      <c r="E61" s="100"/>
      <c r="F61" s="101"/>
      <c r="H61" s="102"/>
      <c r="I61" s="102"/>
      <c r="J61" s="102"/>
      <c r="K61" s="102"/>
      <c r="L61" s="102"/>
      <c r="M61" s="103"/>
      <c r="N61" s="79"/>
      <c r="O61" s="102"/>
      <c r="P61" s="104"/>
      <c r="Q61" s="686"/>
      <c r="R61" s="203"/>
      <c r="S61" s="203"/>
      <c r="T61" s="204"/>
      <c r="U61" s="107"/>
    </row>
    <row r="62" spans="1:21" ht="27" customHeight="1">
      <c r="A62" s="7"/>
      <c r="B62" s="7"/>
      <c r="C62" s="7"/>
      <c r="D62" s="100"/>
      <c r="E62" s="100"/>
      <c r="F62" s="101"/>
      <c r="H62" s="102"/>
      <c r="I62" s="102"/>
      <c r="J62" s="102"/>
      <c r="K62" s="102"/>
      <c r="L62" s="102"/>
      <c r="M62" s="103"/>
      <c r="N62" s="79"/>
      <c r="O62" s="102"/>
      <c r="P62" s="104"/>
      <c r="Q62" s="686"/>
      <c r="R62" s="203"/>
      <c r="S62" s="203"/>
      <c r="T62" s="204"/>
      <c r="U62" s="107"/>
    </row>
    <row r="63" spans="1:21" ht="15.75">
      <c r="A63" s="31" t="s">
        <v>1</v>
      </c>
      <c r="B63" s="32" t="s">
        <v>2</v>
      </c>
      <c r="C63" s="106"/>
      <c r="D63" s="100"/>
      <c r="E63" s="100"/>
      <c r="F63" s="101"/>
      <c r="H63" s="102"/>
      <c r="I63" s="102"/>
      <c r="J63" s="102"/>
      <c r="K63" s="102"/>
      <c r="L63" s="102"/>
      <c r="M63" s="103"/>
      <c r="N63" s="79"/>
      <c r="O63" s="102"/>
      <c r="P63" s="104"/>
      <c r="Q63" s="686"/>
      <c r="R63" s="203"/>
      <c r="S63" s="203"/>
      <c r="T63" s="204"/>
      <c r="U63" s="107"/>
    </row>
    <row r="64" spans="1:21" ht="31.5">
      <c r="A64" s="31" t="s">
        <v>3</v>
      </c>
      <c r="B64" s="33" t="s">
        <v>4</v>
      </c>
      <c r="C64" s="127"/>
      <c r="D64" s="100"/>
      <c r="E64" s="100"/>
      <c r="F64" s="101"/>
      <c r="H64" s="102"/>
      <c r="I64" s="102"/>
      <c r="J64" s="102"/>
      <c r="K64" s="102"/>
      <c r="L64" s="102"/>
      <c r="M64" s="103"/>
      <c r="N64" s="79"/>
      <c r="O64" s="102"/>
      <c r="P64" s="104"/>
      <c r="Q64" s="686"/>
      <c r="R64" s="203"/>
      <c r="S64" s="203"/>
      <c r="T64" s="204"/>
      <c r="U64" s="107"/>
    </row>
    <row r="65" spans="1:128" ht="27" customHeight="1">
      <c r="A65" s="31" t="s">
        <v>5</v>
      </c>
      <c r="B65" s="31" t="s">
        <v>6</v>
      </c>
      <c r="C65" s="194"/>
      <c r="D65" s="100"/>
      <c r="E65" s="100"/>
      <c r="F65" s="101"/>
      <c r="H65" s="102"/>
      <c r="I65" s="102"/>
      <c r="J65" s="102"/>
      <c r="K65" s="102"/>
      <c r="L65" s="102"/>
      <c r="M65" s="103"/>
      <c r="N65" s="79"/>
      <c r="O65" s="102"/>
      <c r="P65" s="104"/>
      <c r="Q65" s="686"/>
      <c r="R65" s="203"/>
      <c r="S65" s="203"/>
      <c r="T65" s="204"/>
      <c r="U65" s="107"/>
    </row>
    <row r="66" spans="1:128" ht="27" customHeight="1">
      <c r="A66" s="32" t="s">
        <v>7</v>
      </c>
      <c r="B66" s="671">
        <v>2018</v>
      </c>
      <c r="C66" s="106"/>
      <c r="D66" s="100"/>
      <c r="E66" s="100"/>
      <c r="F66" s="101"/>
      <c r="H66" s="102"/>
      <c r="I66" s="102"/>
      <c r="J66" s="102"/>
      <c r="K66" s="102"/>
      <c r="L66" s="102"/>
      <c r="M66" s="103"/>
      <c r="N66" s="79"/>
      <c r="O66" s="102"/>
      <c r="P66" s="104"/>
      <c r="Q66" s="686"/>
      <c r="R66" s="203"/>
      <c r="S66" s="203"/>
      <c r="T66" s="204"/>
      <c r="U66" s="107"/>
    </row>
    <row r="67" spans="1:128" ht="27" customHeight="1">
      <c r="A67" s="32" t="s">
        <v>8</v>
      </c>
      <c r="B67" s="672" t="s">
        <v>623</v>
      </c>
      <c r="C67" s="133"/>
      <c r="D67" s="100"/>
      <c r="E67" s="100"/>
      <c r="F67" s="101"/>
      <c r="H67" s="102"/>
      <c r="I67" s="102"/>
      <c r="J67" s="102"/>
      <c r="K67" s="102"/>
      <c r="L67" s="102"/>
      <c r="M67" s="103"/>
      <c r="N67" s="79"/>
      <c r="O67" s="102"/>
      <c r="P67" s="104"/>
      <c r="Q67" s="686"/>
      <c r="R67" s="203"/>
      <c r="S67" s="203"/>
      <c r="T67" s="204"/>
      <c r="U67" s="107"/>
    </row>
    <row r="68" spans="1:128" s="3" customFormat="1" ht="14.1" customHeight="1">
      <c r="A68" s="35" t="s">
        <v>9</v>
      </c>
      <c r="B68" s="687">
        <v>44294</v>
      </c>
      <c r="C68" s="108"/>
      <c r="D68" s="688"/>
      <c r="E68" s="688"/>
      <c r="F68" s="223"/>
      <c r="G68" s="689"/>
      <c r="H68" s="689"/>
      <c r="I68" s="689"/>
      <c r="J68" s="689"/>
      <c r="K68" s="689"/>
      <c r="L68" s="689"/>
      <c r="M68" s="690"/>
      <c r="N68" s="689"/>
      <c r="O68" s="689"/>
      <c r="P68" s="691"/>
      <c r="Q68" s="689"/>
      <c r="R68" s="692"/>
      <c r="S68" s="692"/>
      <c r="T68" s="693"/>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107"/>
      <c r="BG68" s="107"/>
      <c r="BH68" s="107"/>
      <c r="BI68" s="107"/>
      <c r="BJ68" s="107"/>
      <c r="BK68" s="107"/>
      <c r="BL68" s="107"/>
      <c r="BM68" s="107"/>
      <c r="BN68" s="107"/>
      <c r="BO68" s="107"/>
      <c r="BP68" s="107"/>
      <c r="BQ68" s="107"/>
      <c r="BR68" s="107"/>
      <c r="BS68" s="107"/>
      <c r="BT68" s="107"/>
      <c r="BU68" s="107"/>
      <c r="BV68" s="107"/>
      <c r="BW68" s="107"/>
      <c r="BX68" s="107"/>
      <c r="BY68" s="107"/>
      <c r="BZ68" s="107"/>
      <c r="CA68" s="107"/>
      <c r="CB68" s="107"/>
      <c r="CC68" s="107"/>
      <c r="CD68" s="107"/>
      <c r="CE68" s="107"/>
      <c r="CF68" s="107"/>
      <c r="CG68" s="107"/>
      <c r="CH68" s="107"/>
      <c r="CI68" s="107"/>
      <c r="CJ68" s="107"/>
      <c r="CK68" s="107"/>
      <c r="CL68" s="107"/>
      <c r="CM68" s="107"/>
      <c r="CN68" s="107"/>
      <c r="CO68" s="107"/>
    </row>
    <row r="69" spans="1:128" s="3" customFormat="1" ht="14.1" customHeight="1">
      <c r="A69" s="35"/>
      <c r="B69" s="687"/>
      <c r="C69" s="108"/>
      <c r="D69" s="688"/>
      <c r="E69" s="688"/>
      <c r="F69" s="223"/>
      <c r="G69" s="689"/>
      <c r="H69" s="689"/>
      <c r="I69" s="689"/>
      <c r="J69" s="689"/>
      <c r="K69" s="689"/>
      <c r="L69" s="689"/>
      <c r="M69" s="690"/>
      <c r="N69" s="689"/>
      <c r="O69" s="689"/>
      <c r="P69" s="691"/>
      <c r="Q69" s="689"/>
      <c r="R69" s="692"/>
      <c r="S69" s="692"/>
      <c r="T69" s="693"/>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7"/>
      <c r="CD69" s="107"/>
      <c r="CE69" s="107"/>
      <c r="CF69" s="107"/>
      <c r="CG69" s="107"/>
      <c r="CH69" s="107"/>
      <c r="CI69" s="107"/>
      <c r="CJ69" s="107"/>
      <c r="CK69" s="107"/>
      <c r="CL69" s="107"/>
      <c r="CM69" s="107"/>
      <c r="CN69" s="107"/>
      <c r="CO69" s="107"/>
    </row>
    <row r="70" spans="1:128" s="3" customFormat="1" ht="14.1" customHeight="1">
      <c r="A70" s="37"/>
      <c r="B70" s="38"/>
      <c r="C70" s="108"/>
      <c r="D70" s="688"/>
      <c r="E70" s="688"/>
      <c r="F70" s="223"/>
      <c r="G70" s="689"/>
      <c r="H70" s="689"/>
      <c r="I70" s="689"/>
      <c r="J70" s="689"/>
      <c r="K70" s="689"/>
      <c r="L70" s="689"/>
      <c r="M70" s="690"/>
      <c r="N70" s="689"/>
      <c r="O70" s="689"/>
      <c r="P70" s="691"/>
      <c r="Q70" s="689"/>
      <c r="R70" s="692"/>
      <c r="S70" s="692"/>
      <c r="T70" s="693"/>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row>
    <row r="71" spans="1:128" ht="18.75" customHeight="1">
      <c r="B71" s="694"/>
      <c r="C71" s="673"/>
      <c r="D71" s="85"/>
      <c r="E71" s="85"/>
      <c r="F71" s="85"/>
      <c r="G71" s="86"/>
      <c r="H71" s="86"/>
      <c r="M71" s="122"/>
      <c r="N71" s="3"/>
      <c r="O71" s="3"/>
      <c r="P71" s="4"/>
      <c r="Q71" s="3"/>
      <c r="R71" s="3"/>
      <c r="U71" s="107"/>
      <c r="CP71" s="82"/>
      <c r="CQ71" s="82"/>
      <c r="CR71" s="82"/>
      <c r="CS71" s="82"/>
      <c r="CT71" s="82"/>
      <c r="CU71" s="82"/>
      <c r="CV71" s="82"/>
      <c r="CW71" s="82"/>
      <c r="CX71" s="82"/>
      <c r="CY71" s="82"/>
      <c r="CZ71" s="82"/>
      <c r="DA71" s="82"/>
      <c r="DB71" s="82"/>
      <c r="DC71" s="82"/>
      <c r="DD71" s="82"/>
      <c r="DE71" s="82"/>
      <c r="DF71" s="82"/>
      <c r="DG71" s="82"/>
      <c r="DH71" s="82"/>
      <c r="DI71" s="82"/>
      <c r="DJ71" s="82"/>
      <c r="DK71" s="82"/>
      <c r="DL71" s="82"/>
      <c r="DM71" s="82"/>
      <c r="DN71" s="82"/>
      <c r="DO71" s="82"/>
      <c r="DP71" s="82"/>
      <c r="DQ71" s="82"/>
      <c r="DR71" s="82"/>
      <c r="DS71" s="82"/>
      <c r="DT71" s="82"/>
      <c r="DU71" s="82"/>
      <c r="DV71" s="82"/>
      <c r="DW71" s="82"/>
      <c r="DX71" s="82"/>
    </row>
    <row r="72" spans="1:128" ht="81" customHeight="1">
      <c r="A72" s="778" t="s">
        <v>10</v>
      </c>
      <c r="B72" s="778" t="s">
        <v>11</v>
      </c>
      <c r="C72" s="778" t="s">
        <v>75</v>
      </c>
      <c r="D72" s="778" t="s">
        <v>12</v>
      </c>
      <c r="E72" s="778" t="s">
        <v>13</v>
      </c>
      <c r="F72" s="778" t="s">
        <v>14</v>
      </c>
      <c r="G72" s="829" t="s">
        <v>15</v>
      </c>
      <c r="H72" s="778" t="s">
        <v>16</v>
      </c>
      <c r="I72" s="778" t="s">
        <v>17</v>
      </c>
      <c r="J72" s="778" t="s">
        <v>18</v>
      </c>
      <c r="K72" s="778" t="s">
        <v>19</v>
      </c>
      <c r="L72" s="778" t="s">
        <v>20</v>
      </c>
      <c r="M72" s="840" t="s">
        <v>21</v>
      </c>
      <c r="N72" s="842" t="s">
        <v>22</v>
      </c>
      <c r="O72" s="837" t="s">
        <v>23</v>
      </c>
      <c r="P72" s="844" t="s">
        <v>24</v>
      </c>
      <c r="Q72" s="837" t="s">
        <v>25</v>
      </c>
      <c r="R72" s="809" t="s">
        <v>26</v>
      </c>
      <c r="S72" s="810" t="s">
        <v>27</v>
      </c>
      <c r="T72" s="811"/>
      <c r="U72" s="107"/>
      <c r="CP72" s="82"/>
      <c r="CQ72" s="82"/>
      <c r="CR72" s="82"/>
      <c r="CS72" s="82"/>
      <c r="CT72" s="82"/>
      <c r="CU72" s="82"/>
      <c r="CV72" s="82"/>
      <c r="CW72" s="82"/>
      <c r="CX72" s="82"/>
      <c r="CY72" s="82"/>
      <c r="CZ72" s="82"/>
      <c r="DA72" s="82"/>
      <c r="DB72" s="82"/>
      <c r="DC72" s="82"/>
      <c r="DD72" s="82"/>
      <c r="DE72" s="82"/>
      <c r="DF72" s="82"/>
      <c r="DG72" s="82"/>
      <c r="DH72" s="82"/>
      <c r="DI72" s="82"/>
      <c r="DJ72" s="82"/>
      <c r="DK72" s="82"/>
      <c r="DL72" s="82"/>
      <c r="DM72" s="82"/>
      <c r="DN72" s="82"/>
      <c r="DO72" s="82"/>
      <c r="DP72" s="82"/>
      <c r="DQ72" s="82"/>
      <c r="DR72" s="82"/>
      <c r="DS72" s="82"/>
      <c r="DT72" s="82"/>
      <c r="DU72" s="82"/>
      <c r="DV72" s="82"/>
      <c r="DW72" s="82"/>
      <c r="DX72" s="82"/>
    </row>
    <row r="73" spans="1:128" ht="14.1" customHeight="1">
      <c r="A73" s="779"/>
      <c r="B73" s="779"/>
      <c r="C73" s="779"/>
      <c r="D73" s="779"/>
      <c r="E73" s="779"/>
      <c r="F73" s="779"/>
      <c r="G73" s="830"/>
      <c r="H73" s="779"/>
      <c r="I73" s="779"/>
      <c r="J73" s="779"/>
      <c r="K73" s="779"/>
      <c r="L73" s="779"/>
      <c r="M73" s="841"/>
      <c r="N73" s="843"/>
      <c r="O73" s="838"/>
      <c r="P73" s="845"/>
      <c r="Q73" s="838"/>
      <c r="R73" s="809"/>
      <c r="S73" s="21" t="s">
        <v>28</v>
      </c>
      <c r="T73" s="21" t="s">
        <v>29</v>
      </c>
      <c r="U73" s="107"/>
    </row>
    <row r="74" spans="1:128" ht="232.5" customHeight="1">
      <c r="A74" s="338">
        <v>4</v>
      </c>
      <c r="B74" s="338">
        <v>1402014</v>
      </c>
      <c r="C74" s="548" t="s">
        <v>78</v>
      </c>
      <c r="D74" s="48" t="s">
        <v>79</v>
      </c>
      <c r="E74" s="40" t="s">
        <v>77</v>
      </c>
      <c r="F74" s="48" t="s">
        <v>80</v>
      </c>
      <c r="G74" s="40" t="s">
        <v>81</v>
      </c>
      <c r="H74" s="40" t="s">
        <v>82</v>
      </c>
      <c r="I74" s="40" t="s">
        <v>83</v>
      </c>
      <c r="J74" s="49">
        <v>12</v>
      </c>
      <c r="K74" s="41">
        <v>43556</v>
      </c>
      <c r="L74" s="41">
        <v>43921</v>
      </c>
      <c r="M74" s="42">
        <v>52</v>
      </c>
      <c r="N74" s="43">
        <v>0</v>
      </c>
      <c r="O74" s="665">
        <v>0.85</v>
      </c>
      <c r="P74" s="44">
        <f>M74*O74</f>
        <v>44.199999999999996</v>
      </c>
      <c r="Q74" s="45">
        <f>M74*O74</f>
        <v>44.199999999999996</v>
      </c>
      <c r="R74" s="46">
        <f>M74</f>
        <v>52</v>
      </c>
      <c r="S74" s="47"/>
      <c r="T74" s="47"/>
      <c r="U74" s="107"/>
    </row>
    <row r="75" spans="1:128" ht="33.75" customHeight="1">
      <c r="A75" s="52"/>
      <c r="B75" s="52"/>
      <c r="C75" s="21" t="s">
        <v>30</v>
      </c>
      <c r="D75" s="21"/>
      <c r="E75" s="21"/>
      <c r="F75" s="47"/>
      <c r="G75" s="26" t="s">
        <v>49</v>
      </c>
      <c r="H75" s="26"/>
      <c r="I75" s="26"/>
      <c r="J75" s="26"/>
      <c r="K75" s="26"/>
      <c r="L75" s="26"/>
      <c r="M75" s="53"/>
      <c r="N75" s="54"/>
      <c r="O75" s="26"/>
      <c r="P75" s="55"/>
      <c r="Q75" s="26"/>
      <c r="R75" s="806" t="s">
        <v>31</v>
      </c>
      <c r="S75" s="807"/>
      <c r="T75" s="56">
        <v>0.33487084870848705</v>
      </c>
      <c r="U75" s="107"/>
    </row>
    <row r="77" spans="1:128" ht="14.1" customHeight="1">
      <c r="B77" s="765"/>
    </row>
    <row r="78" spans="1:128" ht="12.75" customHeight="1">
      <c r="A78" s="3"/>
    </row>
    <row r="79" spans="1:128" ht="11.25" customHeight="1">
      <c r="A79" s="117"/>
      <c r="B79" s="117"/>
      <c r="C79" s="118"/>
      <c r="D79" s="118"/>
      <c r="E79" s="118"/>
      <c r="F79" s="201"/>
      <c r="G79" s="58"/>
      <c r="H79" s="58"/>
      <c r="I79" s="58"/>
      <c r="J79" s="58"/>
      <c r="K79" s="58"/>
      <c r="L79" s="58"/>
      <c r="M79" s="119"/>
      <c r="N79" s="58"/>
      <c r="O79" s="58"/>
      <c r="P79" s="59"/>
      <c r="Q79" s="58"/>
      <c r="R79" s="112"/>
      <c r="S79" s="113"/>
      <c r="T79" s="114"/>
      <c r="U79" s="107"/>
    </row>
    <row r="80" spans="1:128" ht="11.25" customHeight="1">
      <c r="A80" s="117"/>
      <c r="B80" s="117"/>
      <c r="C80" s="118"/>
      <c r="D80" s="118"/>
      <c r="E80" s="118"/>
      <c r="F80" s="201"/>
      <c r="G80" s="58"/>
      <c r="H80" s="58"/>
      <c r="I80" s="58"/>
      <c r="J80" s="58"/>
      <c r="K80" s="58"/>
      <c r="L80" s="58"/>
      <c r="M80" s="119"/>
      <c r="N80" s="58"/>
      <c r="O80" s="58"/>
      <c r="P80" s="59"/>
      <c r="Q80" s="58"/>
      <c r="R80" s="112"/>
      <c r="S80" s="113"/>
      <c r="T80" s="114"/>
      <c r="U80" s="107"/>
    </row>
    <row r="81" spans="1:21" ht="14.1" customHeight="1">
      <c r="B81" s="110"/>
    </row>
    <row r="82" spans="1:21" ht="14.1" customHeight="1">
      <c r="A82" s="5" t="s">
        <v>0</v>
      </c>
      <c r="B82" s="65" t="s">
        <v>85</v>
      </c>
    </row>
    <row r="83" spans="1:21" ht="15.75"/>
    <row r="84" spans="1:21" ht="15.75">
      <c r="A84" s="66" t="s">
        <v>1</v>
      </c>
      <c r="B84" s="35" t="s">
        <v>2</v>
      </c>
      <c r="C84" s="106"/>
      <c r="D84" s="106"/>
      <c r="E84" s="634"/>
      <c r="F84" s="634"/>
      <c r="G84" s="695"/>
      <c r="H84" s="695"/>
      <c r="M84" s="191"/>
    </row>
    <row r="85" spans="1:21" ht="31.5">
      <c r="A85" s="66" t="s">
        <v>3</v>
      </c>
      <c r="B85" s="67" t="s">
        <v>4</v>
      </c>
      <c r="C85" s="3"/>
      <c r="D85" s="127"/>
      <c r="E85" s="767"/>
      <c r="F85" s="127"/>
      <c r="G85" s="3"/>
      <c r="H85" s="3"/>
      <c r="J85" s="3"/>
      <c r="M85" s="191"/>
    </row>
    <row r="86" spans="1:21" ht="15.75">
      <c r="A86" s="66" t="s">
        <v>5</v>
      </c>
      <c r="B86" s="66" t="s">
        <v>6</v>
      </c>
      <c r="C86" s="194"/>
      <c r="D86" s="636"/>
      <c r="E86" s="634"/>
      <c r="F86" s="634"/>
      <c r="G86" s="636"/>
      <c r="H86" s="636"/>
      <c r="M86" s="191"/>
    </row>
    <row r="87" spans="1:21" ht="31.5">
      <c r="A87" s="35" t="s">
        <v>7</v>
      </c>
      <c r="B87" s="68">
        <v>2018</v>
      </c>
      <c r="C87" s="3"/>
      <c r="D87" s="3"/>
      <c r="E87" s="634"/>
      <c r="F87" s="634"/>
      <c r="G87" s="696"/>
      <c r="H87" s="696"/>
      <c r="M87" s="191"/>
    </row>
    <row r="88" spans="1:21" ht="31.5">
      <c r="A88" s="35" t="s">
        <v>8</v>
      </c>
      <c r="B88" s="69">
        <v>43817</v>
      </c>
      <c r="C88" s="133"/>
      <c r="D88" s="106"/>
      <c r="E88" s="634"/>
      <c r="F88" s="634"/>
      <c r="M88" s="191"/>
    </row>
    <row r="89" spans="1:21" ht="19.5" customHeight="1">
      <c r="A89" s="35" t="s">
        <v>9</v>
      </c>
      <c r="B89" s="36">
        <v>44294</v>
      </c>
      <c r="C89" s="108"/>
      <c r="D89" s="106"/>
      <c r="E89" s="634"/>
      <c r="F89" s="634"/>
      <c r="M89" s="191"/>
    </row>
    <row r="90" spans="1:21" ht="14.25" customHeight="1">
      <c r="A90" s="37"/>
      <c r="B90" s="38"/>
      <c r="C90" s="108"/>
      <c r="D90" s="106"/>
      <c r="E90" s="634"/>
      <c r="F90" s="634"/>
      <c r="M90" s="191"/>
    </row>
    <row r="91" spans="1:21" ht="19.5" customHeight="1">
      <c r="A91" s="846" t="s">
        <v>86</v>
      </c>
      <c r="B91" s="846"/>
      <c r="C91" s="108"/>
      <c r="D91" s="106"/>
      <c r="E91" s="634"/>
      <c r="F91" s="634"/>
      <c r="M91" s="191"/>
    </row>
    <row r="92" spans="1:21" ht="12.75" customHeight="1">
      <c r="C92" s="84"/>
      <c r="D92" s="85"/>
      <c r="E92" s="85"/>
      <c r="F92" s="85"/>
      <c r="G92" s="86"/>
      <c r="H92" s="86"/>
      <c r="M92" s="191"/>
    </row>
    <row r="93" spans="1:21" ht="99.75" customHeight="1">
      <c r="A93" s="778" t="s">
        <v>10</v>
      </c>
      <c r="B93" s="778" t="s">
        <v>11</v>
      </c>
      <c r="C93" s="778" t="s">
        <v>87</v>
      </c>
      <c r="D93" s="778" t="s">
        <v>12</v>
      </c>
      <c r="E93" s="778" t="s">
        <v>13</v>
      </c>
      <c r="F93" s="778" t="s">
        <v>14</v>
      </c>
      <c r="G93" s="829" t="s">
        <v>15</v>
      </c>
      <c r="H93" s="778" t="s">
        <v>16</v>
      </c>
      <c r="I93" s="778" t="s">
        <v>17</v>
      </c>
      <c r="J93" s="778" t="s">
        <v>18</v>
      </c>
      <c r="K93" s="778" t="s">
        <v>19</v>
      </c>
      <c r="L93" s="778" t="s">
        <v>20</v>
      </c>
      <c r="M93" s="840" t="s">
        <v>21</v>
      </c>
      <c r="N93" s="842" t="s">
        <v>22</v>
      </c>
      <c r="O93" s="837" t="s">
        <v>23</v>
      </c>
      <c r="P93" s="844" t="s">
        <v>24</v>
      </c>
      <c r="Q93" s="837" t="s">
        <v>25</v>
      </c>
      <c r="R93" s="809" t="s">
        <v>26</v>
      </c>
      <c r="S93" s="810" t="s">
        <v>27</v>
      </c>
      <c r="T93" s="810"/>
      <c r="U93" s="107"/>
    </row>
    <row r="94" spans="1:21" ht="14.1" customHeight="1">
      <c r="A94" s="779"/>
      <c r="B94" s="779"/>
      <c r="C94" s="779"/>
      <c r="D94" s="779"/>
      <c r="E94" s="779"/>
      <c r="F94" s="779"/>
      <c r="G94" s="830"/>
      <c r="H94" s="779"/>
      <c r="I94" s="779"/>
      <c r="J94" s="779"/>
      <c r="K94" s="779"/>
      <c r="L94" s="779"/>
      <c r="M94" s="841"/>
      <c r="N94" s="843"/>
      <c r="O94" s="838"/>
      <c r="P94" s="845"/>
      <c r="Q94" s="838"/>
      <c r="R94" s="809"/>
      <c r="S94" s="21" t="s">
        <v>28</v>
      </c>
      <c r="T94" s="21" t="s">
        <v>29</v>
      </c>
      <c r="U94" s="107"/>
    </row>
    <row r="95" spans="1:21" ht="105" customHeight="1">
      <c r="A95" s="820">
        <v>1</v>
      </c>
      <c r="B95" s="820">
        <v>1202002</v>
      </c>
      <c r="C95" s="820" t="s">
        <v>88</v>
      </c>
      <c r="D95" s="784" t="s">
        <v>89</v>
      </c>
      <c r="E95" s="784" t="s">
        <v>90</v>
      </c>
      <c r="F95" s="24" t="s">
        <v>91</v>
      </c>
      <c r="G95" s="790" t="s">
        <v>92</v>
      </c>
      <c r="H95" s="790" t="s">
        <v>93</v>
      </c>
      <c r="I95" s="790" t="s">
        <v>94</v>
      </c>
      <c r="J95" s="790">
        <v>1</v>
      </c>
      <c r="K95" s="626">
        <v>43831</v>
      </c>
      <c r="L95" s="626">
        <v>44074</v>
      </c>
      <c r="M95" s="388">
        <v>34</v>
      </c>
      <c r="N95" s="62"/>
      <c r="O95" s="697">
        <v>0.9</v>
      </c>
      <c r="P95" s="19">
        <f>M95*O95</f>
        <v>30.6</v>
      </c>
      <c r="Q95" s="19">
        <f>P95</f>
        <v>30.6</v>
      </c>
      <c r="R95" s="71"/>
      <c r="S95" s="63"/>
      <c r="T95" s="72"/>
      <c r="U95" s="698"/>
    </row>
    <row r="96" spans="1:21" ht="132" customHeight="1">
      <c r="A96" s="821"/>
      <c r="B96" s="821"/>
      <c r="C96" s="822"/>
      <c r="D96" s="847"/>
      <c r="E96" s="847"/>
      <c r="F96" s="50" t="s">
        <v>91</v>
      </c>
      <c r="G96" s="848"/>
      <c r="H96" s="791"/>
      <c r="I96" s="848"/>
      <c r="J96" s="791"/>
      <c r="K96" s="51">
        <v>43831</v>
      </c>
      <c r="L96" s="51">
        <v>44074</v>
      </c>
      <c r="M96" s="581">
        <v>32</v>
      </c>
      <c r="N96" s="54"/>
      <c r="O96" s="699">
        <v>0.7</v>
      </c>
      <c r="P96" s="29">
        <f>O96*M96</f>
        <v>22.4</v>
      </c>
      <c r="Q96" s="29">
        <f>P96</f>
        <v>22.4</v>
      </c>
      <c r="R96" s="20"/>
      <c r="S96" s="73"/>
      <c r="T96" s="73">
        <v>0</v>
      </c>
      <c r="U96" s="107"/>
    </row>
    <row r="97" spans="1:21" ht="132" customHeight="1">
      <c r="A97" s="822"/>
      <c r="B97" s="822"/>
      <c r="C97" s="344" t="s">
        <v>655</v>
      </c>
      <c r="D97" s="785"/>
      <c r="E97" s="785"/>
      <c r="F97" s="50" t="s">
        <v>91</v>
      </c>
      <c r="G97" s="791"/>
      <c r="H97" s="14" t="s">
        <v>95</v>
      </c>
      <c r="I97" s="791"/>
      <c r="J97" s="627"/>
      <c r="K97" s="768">
        <v>43831</v>
      </c>
      <c r="L97" s="768">
        <v>44074</v>
      </c>
      <c r="M97" s="628">
        <f>(L97-K97)/7</f>
        <v>34.714285714285715</v>
      </c>
      <c r="N97" s="54"/>
      <c r="O97" s="699">
        <v>0.7</v>
      </c>
      <c r="P97" s="234">
        <f>M97*O97</f>
        <v>24.3</v>
      </c>
      <c r="Q97" s="234">
        <f>P97</f>
        <v>24.3</v>
      </c>
      <c r="R97" s="20"/>
      <c r="S97" s="73"/>
      <c r="T97" s="73"/>
      <c r="U97" s="107"/>
    </row>
    <row r="98" spans="1:21" ht="12" customHeight="1">
      <c r="A98" s="74"/>
      <c r="B98" s="75"/>
      <c r="C98" s="75"/>
      <c r="D98" s="75"/>
      <c r="E98" s="75"/>
      <c r="F98" s="76"/>
      <c r="G98" s="76"/>
      <c r="H98" s="75"/>
      <c r="I98" s="74"/>
      <c r="J98" s="74"/>
      <c r="K98" s="77"/>
      <c r="L98" s="77"/>
      <c r="M98" s="78"/>
      <c r="N98" s="79"/>
      <c r="O98" s="700"/>
      <c r="P98" s="80"/>
      <c r="Q98" s="80"/>
      <c r="R98" s="81"/>
      <c r="S98" s="82"/>
      <c r="T98" s="82"/>
      <c r="U98" s="107"/>
    </row>
    <row r="99" spans="1:21" ht="14.1" customHeight="1">
      <c r="A99" s="57" t="s">
        <v>96</v>
      </c>
      <c r="B99" s="83"/>
      <c r="C99" s="84"/>
      <c r="D99" s="85"/>
      <c r="E99" s="85"/>
      <c r="F99" s="85"/>
      <c r="G99" s="86"/>
      <c r="H99" s="86"/>
      <c r="M99" s="191"/>
      <c r="R99" s="206"/>
    </row>
    <row r="100" spans="1:21" ht="14.1" customHeight="1">
      <c r="A100" s="83"/>
      <c r="B100" s="83"/>
      <c r="C100" s="84"/>
      <c r="D100" s="85"/>
      <c r="E100" s="85"/>
      <c r="F100" s="85"/>
      <c r="G100" s="86"/>
      <c r="H100" s="86"/>
      <c r="M100" s="191"/>
      <c r="R100" s="206"/>
    </row>
    <row r="101" spans="1:21" ht="42.75" customHeight="1">
      <c r="A101" s="860" t="s">
        <v>10</v>
      </c>
      <c r="B101" s="778" t="s">
        <v>11</v>
      </c>
      <c r="C101" s="778" t="s">
        <v>87</v>
      </c>
      <c r="D101" s="778" t="s">
        <v>12</v>
      </c>
      <c r="E101" s="778" t="s">
        <v>13</v>
      </c>
      <c r="F101" s="778" t="s">
        <v>14</v>
      </c>
      <c r="G101" s="829" t="s">
        <v>15</v>
      </c>
      <c r="H101" s="778" t="s">
        <v>16</v>
      </c>
      <c r="I101" s="778" t="s">
        <v>17</v>
      </c>
      <c r="J101" s="778" t="s">
        <v>18</v>
      </c>
      <c r="K101" s="778" t="s">
        <v>19</v>
      </c>
      <c r="L101" s="778" t="s">
        <v>20</v>
      </c>
      <c r="M101" s="840" t="s">
        <v>21</v>
      </c>
      <c r="N101" s="842" t="s">
        <v>22</v>
      </c>
      <c r="O101" s="837" t="s">
        <v>23</v>
      </c>
      <c r="P101" s="844" t="s">
        <v>24</v>
      </c>
      <c r="Q101" s="837" t="s">
        <v>25</v>
      </c>
      <c r="R101" s="809" t="s">
        <v>26</v>
      </c>
      <c r="S101" s="810" t="s">
        <v>27</v>
      </c>
      <c r="T101" s="810"/>
    </row>
    <row r="102" spans="1:21" ht="30.75" customHeight="1">
      <c r="A102" s="861"/>
      <c r="B102" s="779"/>
      <c r="C102" s="779"/>
      <c r="D102" s="779"/>
      <c r="E102" s="779"/>
      <c r="F102" s="779"/>
      <c r="G102" s="830"/>
      <c r="H102" s="779"/>
      <c r="I102" s="779"/>
      <c r="J102" s="779"/>
      <c r="K102" s="779"/>
      <c r="L102" s="779"/>
      <c r="M102" s="841"/>
      <c r="N102" s="843"/>
      <c r="O102" s="838"/>
      <c r="P102" s="845"/>
      <c r="Q102" s="838"/>
      <c r="R102" s="809"/>
      <c r="S102" s="21" t="s">
        <v>28</v>
      </c>
      <c r="T102" s="21" t="s">
        <v>29</v>
      </c>
    </row>
    <row r="103" spans="1:21" ht="89.25" customHeight="1">
      <c r="A103" s="820">
        <v>1</v>
      </c>
      <c r="B103" s="820">
        <v>1202002</v>
      </c>
      <c r="C103" s="820" t="s">
        <v>88</v>
      </c>
      <c r="D103" s="784" t="s">
        <v>89</v>
      </c>
      <c r="E103" s="784" t="s">
        <v>90</v>
      </c>
      <c r="F103" s="784" t="s">
        <v>91</v>
      </c>
      <c r="G103" s="784" t="s">
        <v>93</v>
      </c>
      <c r="H103" s="784" t="s">
        <v>95</v>
      </c>
      <c r="I103" s="790" t="s">
        <v>94</v>
      </c>
      <c r="J103" s="790">
        <v>1</v>
      </c>
      <c r="K103" s="852">
        <v>43831</v>
      </c>
      <c r="L103" s="852">
        <v>44074</v>
      </c>
      <c r="M103" s="854">
        <v>32</v>
      </c>
      <c r="N103" s="856"/>
      <c r="O103" s="858">
        <v>0.7</v>
      </c>
      <c r="P103" s="782">
        <f>O103*M103</f>
        <v>22.4</v>
      </c>
      <c r="Q103" s="782">
        <f>P103</f>
        <v>22.4</v>
      </c>
      <c r="R103" s="71"/>
      <c r="S103" s="63"/>
      <c r="T103" s="72"/>
    </row>
    <row r="104" spans="1:21" ht="156" customHeight="1">
      <c r="A104" s="822"/>
      <c r="B104" s="822"/>
      <c r="C104" s="822"/>
      <c r="D104" s="785"/>
      <c r="E104" s="785"/>
      <c r="F104" s="785"/>
      <c r="G104" s="785"/>
      <c r="H104" s="785"/>
      <c r="I104" s="791"/>
      <c r="J104" s="791"/>
      <c r="K104" s="853"/>
      <c r="L104" s="853"/>
      <c r="M104" s="855"/>
      <c r="N104" s="857"/>
      <c r="O104" s="859"/>
      <c r="P104" s="783"/>
      <c r="Q104" s="783"/>
      <c r="R104" s="20"/>
      <c r="S104" s="73"/>
      <c r="T104" s="73">
        <v>0</v>
      </c>
    </row>
    <row r="105" spans="1:21" ht="30.75" customHeight="1">
      <c r="A105" s="74"/>
      <c r="B105" s="75"/>
      <c r="C105" s="75"/>
      <c r="D105" s="75"/>
      <c r="E105" s="75"/>
      <c r="F105" s="87"/>
      <c r="G105" s="87"/>
      <c r="H105" s="88"/>
      <c r="I105" s="74"/>
      <c r="J105" s="74"/>
      <c r="K105" s="153"/>
      <c r="L105" s="153"/>
      <c r="M105" s="701"/>
      <c r="N105" s="702"/>
      <c r="O105" s="703"/>
      <c r="P105" s="89"/>
      <c r="Q105" s="89"/>
      <c r="R105" s="704"/>
      <c r="S105" s="159"/>
      <c r="T105" s="705"/>
    </row>
    <row r="106" spans="1:21" ht="18.75" customHeight="1">
      <c r="A106" s="52"/>
      <c r="B106" s="202"/>
      <c r="C106" s="100"/>
      <c r="D106" s="100"/>
      <c r="E106" s="100"/>
      <c r="F106" s="101"/>
      <c r="G106" s="102"/>
      <c r="H106" s="102"/>
      <c r="I106" s="102"/>
      <c r="J106" s="102"/>
      <c r="K106" s="102"/>
      <c r="L106" s="102"/>
      <c r="M106" s="103"/>
      <c r="N106" s="79"/>
      <c r="O106" s="102"/>
      <c r="P106" s="104"/>
      <c r="Q106" s="102"/>
      <c r="R106" s="706"/>
      <c r="S106" s="706"/>
      <c r="T106" s="204"/>
      <c r="U106" s="107"/>
    </row>
    <row r="107" spans="1:21" ht="14.1" customHeight="1">
      <c r="A107" s="65" t="s">
        <v>106</v>
      </c>
      <c r="B107" s="60"/>
      <c r="C107" s="60"/>
      <c r="D107" s="60"/>
      <c r="E107" s="60"/>
      <c r="F107" s="60"/>
      <c r="G107" s="60"/>
      <c r="H107" s="60"/>
      <c r="I107" s="60"/>
      <c r="J107" s="60"/>
      <c r="K107" s="60"/>
      <c r="L107" s="60"/>
      <c r="M107" s="120"/>
      <c r="N107" s="60"/>
      <c r="O107" s="60"/>
      <c r="P107" s="60"/>
      <c r="Q107" s="60"/>
      <c r="R107" s="60"/>
      <c r="S107" s="60"/>
      <c r="T107" s="121"/>
    </row>
    <row r="108" spans="1:21" ht="14.1" customHeight="1">
      <c r="M108" s="122"/>
      <c r="N108" s="3"/>
      <c r="R108" s="3"/>
    </row>
    <row r="109" spans="1:21" ht="15.75">
      <c r="A109" s="123" t="s">
        <v>98</v>
      </c>
      <c r="B109" s="124" t="s">
        <v>107</v>
      </c>
      <c r="D109" s="125"/>
      <c r="E109" s="125"/>
      <c r="F109" s="125"/>
      <c r="G109" s="125"/>
      <c r="H109" s="125"/>
      <c r="I109" s="125"/>
      <c r="J109" s="125"/>
      <c r="K109" s="125"/>
      <c r="L109" s="125"/>
      <c r="M109" s="126"/>
      <c r="N109" s="111"/>
      <c r="O109" s="82"/>
      <c r="R109" s="3"/>
    </row>
    <row r="110" spans="1:21" ht="14.1" customHeight="1">
      <c r="A110" s="123" t="s">
        <v>99</v>
      </c>
      <c r="B110" s="10" t="s">
        <v>4</v>
      </c>
      <c r="D110" s="127"/>
      <c r="E110" s="127"/>
      <c r="F110" s="127"/>
      <c r="G110" s="3"/>
      <c r="H110" s="3"/>
      <c r="I110" s="3"/>
      <c r="J110" s="3"/>
      <c r="K110" s="3"/>
      <c r="L110" s="3"/>
      <c r="M110" s="128"/>
      <c r="N110" s="107"/>
      <c r="O110" s="82"/>
      <c r="R110" s="3"/>
    </row>
    <row r="111" spans="1:21" ht="15.75">
      <c r="A111" s="123" t="s">
        <v>100</v>
      </c>
      <c r="B111" s="129" t="s">
        <v>101</v>
      </c>
      <c r="D111" s="3"/>
      <c r="E111" s="3"/>
      <c r="F111" s="3"/>
      <c r="G111" s="3"/>
      <c r="H111" s="3"/>
      <c r="I111" s="3"/>
      <c r="J111" s="3"/>
      <c r="K111" s="3"/>
      <c r="L111" s="3"/>
      <c r="M111" s="128"/>
      <c r="N111" s="107"/>
      <c r="O111" s="82"/>
      <c r="R111" s="3"/>
    </row>
    <row r="112" spans="1:21" ht="14.1" customHeight="1">
      <c r="A112" s="123" t="s">
        <v>108</v>
      </c>
      <c r="B112" s="130"/>
      <c r="D112" s="131"/>
      <c r="E112" s="3"/>
      <c r="F112" s="132"/>
      <c r="G112" s="132"/>
      <c r="I112" s="133"/>
      <c r="J112" s="132"/>
      <c r="K112" s="132"/>
      <c r="L112" s="132"/>
      <c r="M112" s="134"/>
      <c r="N112" s="107"/>
      <c r="O112" s="82"/>
      <c r="R112" s="3"/>
    </row>
    <row r="113" spans="1:21" ht="14.1" customHeight="1">
      <c r="A113" s="123" t="s">
        <v>109</v>
      </c>
      <c r="B113" s="135">
        <v>43805</v>
      </c>
      <c r="D113" s="136"/>
      <c r="E113" s="136"/>
      <c r="F113" s="136"/>
      <c r="G113" s="137"/>
      <c r="I113" s="108"/>
      <c r="J113" s="132"/>
      <c r="K113" s="132"/>
      <c r="L113" s="132"/>
      <c r="M113" s="134"/>
      <c r="N113" s="107"/>
      <c r="O113" s="82"/>
      <c r="R113" s="3"/>
    </row>
    <row r="114" spans="1:21" ht="21.75" customHeight="1">
      <c r="A114" s="129" t="s">
        <v>110</v>
      </c>
      <c r="B114" s="138">
        <v>44294</v>
      </c>
      <c r="C114" s="3"/>
      <c r="D114" s="139"/>
      <c r="E114" s="3"/>
      <c r="F114" s="140"/>
      <c r="G114" s="140"/>
      <c r="H114" s="140"/>
      <c r="I114" s="3"/>
      <c r="J114" s="3"/>
      <c r="K114" s="140"/>
      <c r="L114" s="141"/>
      <c r="M114" s="142"/>
      <c r="N114" s="107"/>
      <c r="O114" s="82"/>
      <c r="R114" s="3"/>
    </row>
    <row r="115" spans="1:21" ht="13.5" customHeight="1">
      <c r="A115" s="139"/>
      <c r="B115" s="143"/>
      <c r="C115" s="3"/>
      <c r="D115" s="139"/>
      <c r="E115" s="3"/>
      <c r="F115" s="140"/>
      <c r="G115" s="140"/>
      <c r="H115" s="140"/>
      <c r="I115" s="3"/>
      <c r="J115" s="3"/>
      <c r="K115" s="140"/>
      <c r="L115" s="141"/>
      <c r="M115" s="142"/>
      <c r="N115" s="107"/>
      <c r="O115" s="82"/>
      <c r="R115" s="3"/>
    </row>
    <row r="116" spans="1:21" ht="15" customHeight="1">
      <c r="A116" s="144"/>
      <c r="B116" s="145"/>
      <c r="C116" s="146"/>
      <c r="D116" s="147"/>
      <c r="E116" s="147"/>
      <c r="F116" s="148"/>
      <c r="G116" s="149"/>
      <c r="H116" s="150"/>
      <c r="I116" s="151"/>
      <c r="J116" s="151"/>
      <c r="K116" s="152"/>
      <c r="L116" s="153"/>
      <c r="M116" s="154"/>
      <c r="N116" s="155"/>
      <c r="O116" s="707"/>
      <c r="P116" s="156"/>
      <c r="Q116" s="157"/>
      <c r="R116" s="597"/>
      <c r="S116" s="158"/>
      <c r="T116" s="159"/>
    </row>
    <row r="117" spans="1:21" ht="17.25" customHeight="1">
      <c r="A117" s="851" t="s">
        <v>111</v>
      </c>
      <c r="B117" s="851"/>
      <c r="C117" s="111"/>
      <c r="D117" s="111"/>
      <c r="E117" s="111"/>
      <c r="F117" s="111"/>
      <c r="G117" s="111"/>
      <c r="H117" s="111"/>
      <c r="I117" s="111"/>
      <c r="J117" s="111"/>
      <c r="K117" s="111"/>
      <c r="L117" s="111"/>
      <c r="M117" s="160"/>
      <c r="N117" s="161"/>
      <c r="O117" s="111"/>
      <c r="P117" s="162"/>
      <c r="Q117" s="111"/>
      <c r="R117" s="161"/>
      <c r="S117" s="111"/>
      <c r="T117" s="111"/>
    </row>
    <row r="118" spans="1:21" ht="17.25" customHeight="1" thickBot="1">
      <c r="A118" s="163"/>
      <c r="B118" s="163"/>
      <c r="C118" s="111"/>
      <c r="D118" s="111"/>
      <c r="E118" s="111"/>
      <c r="F118" s="111"/>
      <c r="G118" s="111"/>
      <c r="H118" s="111"/>
      <c r="I118" s="111"/>
      <c r="J118" s="111"/>
      <c r="K118" s="111"/>
      <c r="L118" s="111"/>
      <c r="M118" s="160"/>
      <c r="N118" s="161"/>
      <c r="O118" s="111"/>
      <c r="P118" s="162"/>
      <c r="Q118" s="111"/>
      <c r="R118" s="161"/>
      <c r="S118" s="111"/>
      <c r="T118" s="111"/>
    </row>
    <row r="119" spans="1:21" ht="72.75" customHeight="1">
      <c r="A119" s="873" t="s">
        <v>112</v>
      </c>
      <c r="B119" s="875" t="s">
        <v>11</v>
      </c>
      <c r="C119" s="875" t="s">
        <v>113</v>
      </c>
      <c r="D119" s="875" t="s">
        <v>102</v>
      </c>
      <c r="E119" s="875" t="s">
        <v>103</v>
      </c>
      <c r="F119" s="849" t="s">
        <v>104</v>
      </c>
      <c r="G119" s="849" t="s">
        <v>15</v>
      </c>
      <c r="H119" s="849" t="s">
        <v>16</v>
      </c>
      <c r="I119" s="849" t="s">
        <v>17</v>
      </c>
      <c r="J119" s="849" t="s">
        <v>105</v>
      </c>
      <c r="K119" s="849" t="s">
        <v>19</v>
      </c>
      <c r="L119" s="849" t="s">
        <v>20</v>
      </c>
      <c r="M119" s="863" t="s">
        <v>114</v>
      </c>
      <c r="N119" s="865" t="s">
        <v>22</v>
      </c>
      <c r="O119" s="867" t="s">
        <v>23</v>
      </c>
      <c r="P119" s="869" t="s">
        <v>24</v>
      </c>
      <c r="Q119" s="867" t="s">
        <v>25</v>
      </c>
      <c r="R119" s="871" t="s">
        <v>26</v>
      </c>
      <c r="S119" s="862" t="s">
        <v>27</v>
      </c>
      <c r="T119" s="862"/>
      <c r="U119" s="107"/>
    </row>
    <row r="120" spans="1:21" ht="21.75" customHeight="1">
      <c r="A120" s="874"/>
      <c r="B120" s="876"/>
      <c r="C120" s="876"/>
      <c r="D120" s="876"/>
      <c r="E120" s="876"/>
      <c r="F120" s="850"/>
      <c r="G120" s="850"/>
      <c r="H120" s="850"/>
      <c r="I120" s="850"/>
      <c r="J120" s="850"/>
      <c r="K120" s="850"/>
      <c r="L120" s="850"/>
      <c r="M120" s="864"/>
      <c r="N120" s="866"/>
      <c r="O120" s="868"/>
      <c r="P120" s="870"/>
      <c r="Q120" s="868"/>
      <c r="R120" s="872"/>
      <c r="S120" s="164" t="s">
        <v>28</v>
      </c>
      <c r="T120" s="164" t="s">
        <v>29</v>
      </c>
      <c r="U120" s="107"/>
    </row>
    <row r="121" spans="1:21" ht="67.5" customHeight="1">
      <c r="A121" s="344">
        <v>3</v>
      </c>
      <c r="B121" s="601">
        <v>1802006</v>
      </c>
      <c r="C121" s="549" t="s">
        <v>115</v>
      </c>
      <c r="D121" s="165" t="s">
        <v>116</v>
      </c>
      <c r="E121" s="165" t="s">
        <v>117</v>
      </c>
      <c r="F121" s="14" t="s">
        <v>118</v>
      </c>
      <c r="G121" s="17" t="s">
        <v>119</v>
      </c>
      <c r="H121" s="14" t="s">
        <v>120</v>
      </c>
      <c r="I121" s="14" t="s">
        <v>121</v>
      </c>
      <c r="J121" s="14">
        <v>12</v>
      </c>
      <c r="K121" s="51">
        <v>43805</v>
      </c>
      <c r="L121" s="51">
        <v>44170</v>
      </c>
      <c r="M121" s="581">
        <v>52</v>
      </c>
      <c r="N121" s="166">
        <v>0</v>
      </c>
      <c r="O121" s="708">
        <v>1</v>
      </c>
      <c r="P121" s="167">
        <f>M121*O121</f>
        <v>52</v>
      </c>
      <c r="Q121" s="167">
        <f>M121*O121</f>
        <v>52</v>
      </c>
      <c r="R121" s="168">
        <f>M121</f>
        <v>52</v>
      </c>
      <c r="S121" s="169"/>
      <c r="T121" s="170"/>
    </row>
    <row r="122" spans="1:21" ht="19.5" customHeight="1">
      <c r="A122" s="75"/>
      <c r="B122" s="75"/>
      <c r="C122" s="171"/>
      <c r="D122" s="172"/>
      <c r="E122" s="172"/>
      <c r="F122" s="75"/>
      <c r="G122" s="172"/>
      <c r="H122" s="75"/>
      <c r="I122" s="75"/>
      <c r="J122" s="75"/>
      <c r="K122" s="77"/>
      <c r="L122" s="77"/>
      <c r="M122" s="173"/>
      <c r="N122" s="174"/>
      <c r="O122" s="709"/>
      <c r="P122" s="175"/>
      <c r="Q122" s="176"/>
      <c r="R122" s="177"/>
      <c r="S122" s="178"/>
      <c r="T122" s="114"/>
    </row>
    <row r="123" spans="1:21" ht="14.25" customHeight="1">
      <c r="A123" s="117"/>
      <c r="B123" s="181"/>
      <c r="C123" s="182"/>
      <c r="D123" s="182"/>
      <c r="E123" s="182"/>
      <c r="F123" s="183"/>
      <c r="G123" s="184"/>
      <c r="H123" s="184"/>
      <c r="I123" s="184"/>
      <c r="J123" s="184"/>
      <c r="K123" s="184"/>
      <c r="L123" s="184"/>
      <c r="M123" s="185"/>
      <c r="N123" s="186"/>
      <c r="O123" s="184"/>
      <c r="P123" s="187"/>
      <c r="Q123" s="184"/>
      <c r="R123" s="188"/>
      <c r="S123" s="188"/>
      <c r="T123" s="189"/>
      <c r="U123" s="710"/>
    </row>
    <row r="124" spans="1:21" ht="14.1" customHeight="1">
      <c r="M124" s="207"/>
    </row>
    <row r="125" spans="1:21" ht="14.1" customHeight="1">
      <c r="A125" s="5" t="s">
        <v>0</v>
      </c>
      <c r="B125" s="205" t="s">
        <v>124</v>
      </c>
      <c r="M125" s="207"/>
    </row>
    <row r="126" spans="1:21" ht="14.1" customHeight="1">
      <c r="M126" s="207"/>
    </row>
    <row r="127" spans="1:21" ht="15.75">
      <c r="A127" s="31" t="s">
        <v>1</v>
      </c>
      <c r="B127" s="190" t="s">
        <v>2</v>
      </c>
      <c r="C127" s="37"/>
      <c r="D127" s="37"/>
      <c r="E127" s="223"/>
      <c r="F127" s="223"/>
      <c r="G127" s="7"/>
      <c r="H127" s="7"/>
      <c r="M127" s="191"/>
    </row>
    <row r="128" spans="1:21" ht="31.5">
      <c r="A128" s="31" t="s">
        <v>3</v>
      </c>
      <c r="B128" s="192" t="s">
        <v>4</v>
      </c>
      <c r="C128" s="3"/>
      <c r="D128" s="93"/>
      <c r="E128" s="93"/>
      <c r="F128" s="93"/>
      <c r="G128" s="107"/>
      <c r="H128" s="107"/>
      <c r="M128" s="191"/>
    </row>
    <row r="129" spans="1:20" ht="14.1" customHeight="1">
      <c r="A129" s="31" t="s">
        <v>5</v>
      </c>
      <c r="B129" s="193" t="s">
        <v>6</v>
      </c>
      <c r="C129" s="94"/>
      <c r="D129" s="95"/>
      <c r="E129" s="223"/>
      <c r="F129" s="223"/>
      <c r="G129" s="95"/>
      <c r="H129" s="95"/>
      <c r="M129" s="191"/>
    </row>
    <row r="130" spans="1:20" ht="31.5">
      <c r="A130" s="32" t="s">
        <v>7</v>
      </c>
      <c r="B130" s="34">
        <v>2020</v>
      </c>
      <c r="C130" s="37"/>
      <c r="D130" s="3"/>
      <c r="E130" s="223"/>
      <c r="F130" s="223"/>
      <c r="G130" s="95"/>
      <c r="H130" s="95"/>
      <c r="M130" s="191"/>
    </row>
    <row r="131" spans="1:20" ht="14.1" customHeight="1">
      <c r="A131" s="32" t="s">
        <v>8</v>
      </c>
      <c r="B131" s="97">
        <v>44015</v>
      </c>
      <c r="C131" s="37"/>
      <c r="D131" s="37"/>
      <c r="E131" s="223"/>
      <c r="F131" s="223"/>
      <c r="G131" s="107"/>
      <c r="H131" s="98"/>
      <c r="M131" s="191"/>
    </row>
    <row r="132" spans="1:20" ht="14.1" customHeight="1">
      <c r="A132" s="224" t="s">
        <v>9</v>
      </c>
      <c r="B132" s="36">
        <v>44294</v>
      </c>
      <c r="C132" s="213"/>
      <c r="D132" s="213"/>
      <c r="E132" s="223"/>
      <c r="F132" s="223"/>
      <c r="G132" s="107"/>
      <c r="H132" s="232"/>
      <c r="M132" s="191"/>
    </row>
    <row r="133" spans="1:20" ht="14.1" customHeight="1">
      <c r="A133" s="213"/>
      <c r="B133" s="38"/>
      <c r="C133" s="213"/>
      <c r="D133" s="213"/>
      <c r="E133" s="223"/>
      <c r="F133" s="223"/>
      <c r="G133" s="107"/>
      <c r="H133" s="232"/>
      <c r="M133" s="191"/>
    </row>
    <row r="134" spans="1:20" ht="14.1" customHeight="1">
      <c r="A134" s="57" t="s">
        <v>122</v>
      </c>
      <c r="B134" s="212"/>
      <c r="C134" s="213"/>
      <c r="D134" s="214"/>
      <c r="E134" s="214"/>
      <c r="F134" s="214"/>
      <c r="G134" s="215"/>
      <c r="H134" s="215"/>
      <c r="M134" s="191"/>
    </row>
    <row r="135" spans="1:20" ht="14.1" customHeight="1">
      <c r="M135" s="191"/>
    </row>
    <row r="136" spans="1:20" ht="62.25" customHeight="1">
      <c r="A136" s="778" t="s">
        <v>10</v>
      </c>
      <c r="B136" s="778" t="s">
        <v>11</v>
      </c>
      <c r="C136" s="778" t="s">
        <v>75</v>
      </c>
      <c r="D136" s="778" t="s">
        <v>12</v>
      </c>
      <c r="E136" s="778" t="s">
        <v>13</v>
      </c>
      <c r="F136" s="778" t="s">
        <v>14</v>
      </c>
      <c r="G136" s="829" t="s">
        <v>15</v>
      </c>
      <c r="H136" s="778" t="s">
        <v>16</v>
      </c>
      <c r="I136" s="778" t="s">
        <v>17</v>
      </c>
      <c r="J136" s="778" t="s">
        <v>18</v>
      </c>
      <c r="K136" s="778" t="s">
        <v>19</v>
      </c>
      <c r="L136" s="778" t="s">
        <v>20</v>
      </c>
      <c r="M136" s="840" t="s">
        <v>21</v>
      </c>
      <c r="N136" s="842" t="s">
        <v>22</v>
      </c>
      <c r="O136" s="837" t="s">
        <v>23</v>
      </c>
      <c r="P136" s="844" t="s">
        <v>24</v>
      </c>
      <c r="Q136" s="837" t="s">
        <v>25</v>
      </c>
      <c r="R136" s="835" t="s">
        <v>26</v>
      </c>
      <c r="S136" s="810" t="s">
        <v>27</v>
      </c>
      <c r="T136" s="810"/>
    </row>
    <row r="137" spans="1:20" ht="14.1" customHeight="1">
      <c r="A137" s="779"/>
      <c r="B137" s="779"/>
      <c r="C137" s="779"/>
      <c r="D137" s="779"/>
      <c r="E137" s="779"/>
      <c r="F137" s="779"/>
      <c r="G137" s="830"/>
      <c r="H137" s="779"/>
      <c r="I137" s="779"/>
      <c r="J137" s="779"/>
      <c r="K137" s="779"/>
      <c r="L137" s="779"/>
      <c r="M137" s="841"/>
      <c r="N137" s="843"/>
      <c r="O137" s="838"/>
      <c r="P137" s="845"/>
      <c r="Q137" s="838"/>
      <c r="R137" s="835"/>
      <c r="S137" s="21" t="s">
        <v>28</v>
      </c>
      <c r="T137" s="21" t="s">
        <v>29</v>
      </c>
    </row>
    <row r="138" spans="1:20" ht="116.25" customHeight="1">
      <c r="A138" s="344">
        <v>1</v>
      </c>
      <c r="B138" s="344">
        <v>1401000</v>
      </c>
      <c r="C138" s="23" t="s">
        <v>125</v>
      </c>
      <c r="D138" s="216" t="s">
        <v>126</v>
      </c>
      <c r="E138" s="217" t="s">
        <v>127</v>
      </c>
      <c r="F138" s="23" t="s">
        <v>128</v>
      </c>
      <c r="G138" s="23" t="s">
        <v>129</v>
      </c>
      <c r="H138" s="23" t="s">
        <v>130</v>
      </c>
      <c r="I138" s="222" t="s">
        <v>131</v>
      </c>
      <c r="J138" s="233">
        <v>1</v>
      </c>
      <c r="K138" s="218">
        <v>44015</v>
      </c>
      <c r="L138" s="219">
        <v>44379</v>
      </c>
      <c r="M138" s="608">
        <v>52</v>
      </c>
      <c r="N138" s="610">
        <v>3</v>
      </c>
      <c r="O138" s="711">
        <v>1</v>
      </c>
      <c r="P138" s="234">
        <f>M138*O138</f>
        <v>52</v>
      </c>
      <c r="Q138" s="234">
        <f>P138</f>
        <v>52</v>
      </c>
      <c r="R138" s="619">
        <v>25</v>
      </c>
      <c r="S138" s="64"/>
      <c r="T138" s="63"/>
    </row>
    <row r="139" spans="1:20" ht="126" customHeight="1">
      <c r="A139" s="601">
        <v>2</v>
      </c>
      <c r="B139" s="601">
        <v>1401003</v>
      </c>
      <c r="C139" s="231" t="s">
        <v>132</v>
      </c>
      <c r="D139" s="226" t="s">
        <v>133</v>
      </c>
      <c r="E139" s="226" t="s">
        <v>134</v>
      </c>
      <c r="F139" s="180" t="s">
        <v>128</v>
      </c>
      <c r="G139" s="180" t="s">
        <v>129</v>
      </c>
      <c r="H139" s="592" t="s">
        <v>135</v>
      </c>
      <c r="I139" s="577" t="s">
        <v>136</v>
      </c>
      <c r="J139" s="235">
        <v>1</v>
      </c>
      <c r="K139" s="236">
        <v>44015</v>
      </c>
      <c r="L139" s="237">
        <v>44379</v>
      </c>
      <c r="M139" s="42">
        <v>52</v>
      </c>
      <c r="N139" s="619">
        <v>3</v>
      </c>
      <c r="O139" s="711">
        <v>0.8</v>
      </c>
      <c r="P139" s="234">
        <f>M139*O139</f>
        <v>41.6</v>
      </c>
      <c r="Q139" s="234">
        <f>P139</f>
        <v>41.6</v>
      </c>
      <c r="R139" s="619">
        <v>25</v>
      </c>
      <c r="S139" s="21"/>
      <c r="T139" s="612"/>
    </row>
    <row r="140" spans="1:20" ht="112.5" customHeight="1">
      <c r="A140" s="601">
        <v>3</v>
      </c>
      <c r="B140" s="550">
        <v>1401002</v>
      </c>
      <c r="C140" s="231" t="s">
        <v>137</v>
      </c>
      <c r="D140" s="225" t="s">
        <v>138</v>
      </c>
      <c r="E140" s="226" t="s">
        <v>139</v>
      </c>
      <c r="F140" s="592" t="s">
        <v>140</v>
      </c>
      <c r="G140" s="592" t="s">
        <v>141</v>
      </c>
      <c r="H140" s="227" t="s">
        <v>142</v>
      </c>
      <c r="I140" s="584" t="s">
        <v>143</v>
      </c>
      <c r="J140" s="238">
        <v>1</v>
      </c>
      <c r="K140" s="228">
        <v>44015</v>
      </c>
      <c r="L140" s="229">
        <v>44379</v>
      </c>
      <c r="M140" s="609">
        <v>52</v>
      </c>
      <c r="N140" s="611">
        <v>2</v>
      </c>
      <c r="O140" s="711">
        <v>0.55000000000000004</v>
      </c>
      <c r="P140" s="234">
        <f>M140*O140</f>
        <v>28.6</v>
      </c>
      <c r="Q140" s="234">
        <f>P140</f>
        <v>28.6</v>
      </c>
      <c r="R140" s="619">
        <v>25</v>
      </c>
      <c r="S140" s="21"/>
      <c r="T140" s="612"/>
    </row>
    <row r="141" spans="1:20" ht="14.1" customHeight="1">
      <c r="A141" s="73"/>
      <c r="B141" s="73"/>
      <c r="C141" s="220"/>
      <c r="D141" s="73"/>
      <c r="E141" s="21"/>
      <c r="F141" s="22"/>
      <c r="G141" s="22"/>
      <c r="H141" s="22"/>
      <c r="I141" s="73"/>
      <c r="J141" s="73"/>
      <c r="K141" s="73"/>
      <c r="L141" s="73"/>
      <c r="M141" s="199"/>
      <c r="N141" s="200"/>
      <c r="O141" s="73"/>
      <c r="P141" s="221"/>
      <c r="Q141" s="73"/>
      <c r="R141" s="877" t="s">
        <v>33</v>
      </c>
      <c r="S141" s="878"/>
      <c r="T141" s="73">
        <v>0</v>
      </c>
    </row>
    <row r="142" spans="1:20" ht="14.1" customHeight="1">
      <c r="A142" s="52"/>
      <c r="B142" s="52"/>
      <c r="C142" s="21" t="s">
        <v>30</v>
      </c>
      <c r="D142" s="21"/>
      <c r="E142" s="21"/>
      <c r="F142" s="22"/>
      <c r="G142" s="22"/>
      <c r="H142" s="26"/>
      <c r="I142" s="26"/>
      <c r="J142" s="26"/>
      <c r="K142" s="26"/>
      <c r="L142" s="26"/>
      <c r="M142" s="53"/>
      <c r="N142" s="54"/>
      <c r="O142" s="26"/>
      <c r="P142" s="55"/>
      <c r="Q142" s="26"/>
      <c r="R142" s="877" t="s">
        <v>31</v>
      </c>
      <c r="S142" s="878"/>
      <c r="T142" s="56">
        <v>0.33487084870848705</v>
      </c>
    </row>
    <row r="143" spans="1:20" ht="14.1" customHeight="1">
      <c r="M143" s="207"/>
    </row>
    <row r="144" spans="1:20" ht="14.1" customHeight="1">
      <c r="A144" s="52"/>
      <c r="B144" s="202"/>
      <c r="C144" s="100"/>
      <c r="D144" s="100"/>
      <c r="E144" s="100"/>
      <c r="F144" s="101"/>
      <c r="G144" s="102"/>
      <c r="H144" s="102"/>
      <c r="I144" s="102"/>
      <c r="J144" s="102"/>
      <c r="K144" s="102"/>
      <c r="L144" s="102"/>
      <c r="M144" s="103"/>
      <c r="N144" s="79"/>
      <c r="O144" s="102"/>
      <c r="P144" s="104"/>
      <c r="Q144" s="102"/>
      <c r="R144" s="203"/>
      <c r="S144" s="203"/>
      <c r="T144" s="204"/>
    </row>
    <row r="145" spans="1:93" ht="14.1" customHeight="1">
      <c r="A145" s="5" t="s">
        <v>0</v>
      </c>
      <c r="B145" s="205" t="s">
        <v>145</v>
      </c>
      <c r="M145" s="207"/>
    </row>
    <row r="146" spans="1:93" ht="14.1" customHeight="1">
      <c r="M146" s="207"/>
    </row>
    <row r="147" spans="1:93" ht="15.75">
      <c r="A147" s="31" t="s">
        <v>1</v>
      </c>
      <c r="B147" s="190" t="s">
        <v>2</v>
      </c>
      <c r="C147" s="37"/>
      <c r="D147" s="37"/>
      <c r="E147" s="208"/>
      <c r="F147" s="208"/>
      <c r="G147" s="209"/>
      <c r="H147" s="209"/>
      <c r="M147" s="191"/>
    </row>
    <row r="148" spans="1:93" ht="31.5">
      <c r="A148" s="31" t="s">
        <v>3</v>
      </c>
      <c r="B148" s="192" t="s">
        <v>4</v>
      </c>
      <c r="C148" s="3"/>
      <c r="D148" s="93"/>
      <c r="E148" s="93"/>
      <c r="F148" s="93"/>
      <c r="M148" s="191"/>
    </row>
    <row r="149" spans="1:93" ht="14.1" customHeight="1">
      <c r="A149" s="31" t="s">
        <v>5</v>
      </c>
      <c r="B149" s="193" t="s">
        <v>6</v>
      </c>
      <c r="C149" s="94"/>
      <c r="D149" s="95"/>
      <c r="E149" s="208"/>
      <c r="F149" s="208"/>
      <c r="G149" s="95"/>
      <c r="H149" s="95"/>
      <c r="M149" s="191"/>
    </row>
    <row r="150" spans="1:93" ht="14.1" customHeight="1">
      <c r="A150" s="32" t="s">
        <v>7</v>
      </c>
      <c r="B150" s="34">
        <v>2020</v>
      </c>
      <c r="C150" s="3"/>
      <c r="D150" s="3"/>
      <c r="E150" s="208"/>
      <c r="F150" s="208"/>
      <c r="G150" s="95"/>
      <c r="H150" s="95"/>
      <c r="M150" s="191"/>
    </row>
    <row r="151" spans="1:93" ht="14.1" customHeight="1">
      <c r="A151" s="32" t="s">
        <v>8</v>
      </c>
      <c r="B151" s="97">
        <v>44122</v>
      </c>
      <c r="C151" s="37"/>
      <c r="D151" s="37"/>
      <c r="E151" s="208"/>
      <c r="F151" s="208"/>
      <c r="G151" s="107"/>
      <c r="H151" s="98"/>
      <c r="M151" s="191"/>
    </row>
    <row r="152" spans="1:93" ht="14.1" customHeight="1">
      <c r="A152" s="224" t="s">
        <v>9</v>
      </c>
      <c r="B152" s="36">
        <v>44294</v>
      </c>
      <c r="C152" s="213"/>
      <c r="D152" s="213"/>
      <c r="E152" s="246"/>
      <c r="F152" s="246"/>
      <c r="G152" s="107"/>
      <c r="H152" s="99"/>
      <c r="M152" s="191"/>
    </row>
    <row r="153" spans="1:93" ht="14.1" customHeight="1">
      <c r="A153" s="213"/>
      <c r="B153" s="38"/>
      <c r="C153" s="213"/>
      <c r="D153" s="213"/>
      <c r="E153" s="246"/>
      <c r="F153" s="246"/>
      <c r="G153" s="107"/>
      <c r="H153" s="99"/>
      <c r="M153" s="191"/>
    </row>
    <row r="154" spans="1:93" s="3" customFormat="1" ht="25.5" customHeight="1">
      <c r="A154" s="247" t="s">
        <v>146</v>
      </c>
      <c r="B154" s="38"/>
      <c r="C154" s="213"/>
      <c r="D154" s="213"/>
      <c r="E154" s="208"/>
      <c r="F154" s="208"/>
      <c r="G154" s="107"/>
      <c r="H154" s="99"/>
      <c r="M154" s="128"/>
      <c r="P154" s="4"/>
      <c r="U154" s="629"/>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c r="CC154" s="107"/>
      <c r="CD154" s="107"/>
      <c r="CE154" s="107"/>
      <c r="CF154" s="107"/>
      <c r="CG154" s="107"/>
      <c r="CH154" s="107"/>
      <c r="CI154" s="107"/>
      <c r="CJ154" s="107"/>
      <c r="CK154" s="107"/>
      <c r="CL154" s="107"/>
      <c r="CM154" s="107"/>
      <c r="CN154" s="107"/>
      <c r="CO154" s="107"/>
    </row>
    <row r="155" spans="1:93" ht="17.25" customHeight="1">
      <c r="B155" s="214"/>
      <c r="C155" s="214"/>
      <c r="D155" s="214"/>
      <c r="E155" s="246"/>
      <c r="F155" s="246"/>
      <c r="G155" s="596"/>
      <c r="H155" s="596"/>
      <c r="M155" s="191"/>
    </row>
    <row r="156" spans="1:93" ht="47.25" customHeight="1">
      <c r="A156" s="778" t="s">
        <v>10</v>
      </c>
      <c r="B156" s="778" t="s">
        <v>11</v>
      </c>
      <c r="C156" s="778" t="s">
        <v>75</v>
      </c>
      <c r="D156" s="778" t="s">
        <v>12</v>
      </c>
      <c r="E156" s="778" t="s">
        <v>13</v>
      </c>
      <c r="F156" s="778" t="s">
        <v>14</v>
      </c>
      <c r="G156" s="829" t="s">
        <v>15</v>
      </c>
      <c r="H156" s="778" t="s">
        <v>16</v>
      </c>
      <c r="I156" s="778" t="s">
        <v>17</v>
      </c>
      <c r="J156" s="778" t="s">
        <v>18</v>
      </c>
      <c r="K156" s="778" t="s">
        <v>19</v>
      </c>
      <c r="L156" s="778" t="s">
        <v>20</v>
      </c>
      <c r="M156" s="840" t="s">
        <v>21</v>
      </c>
      <c r="N156" s="842" t="s">
        <v>22</v>
      </c>
      <c r="O156" s="837" t="s">
        <v>23</v>
      </c>
      <c r="P156" s="844" t="s">
        <v>24</v>
      </c>
      <c r="Q156" s="837" t="s">
        <v>25</v>
      </c>
      <c r="R156" s="842" t="s">
        <v>26</v>
      </c>
      <c r="S156" s="810" t="s">
        <v>27</v>
      </c>
      <c r="T156" s="810"/>
    </row>
    <row r="157" spans="1:93" ht="18.75" customHeight="1">
      <c r="A157" s="779"/>
      <c r="B157" s="779"/>
      <c r="C157" s="779"/>
      <c r="D157" s="779"/>
      <c r="E157" s="779"/>
      <c r="F157" s="779"/>
      <c r="G157" s="830"/>
      <c r="H157" s="779"/>
      <c r="I157" s="779"/>
      <c r="J157" s="779"/>
      <c r="K157" s="779"/>
      <c r="L157" s="779"/>
      <c r="M157" s="841"/>
      <c r="N157" s="843"/>
      <c r="O157" s="838"/>
      <c r="P157" s="845"/>
      <c r="Q157" s="838"/>
      <c r="R157" s="843"/>
      <c r="S157" s="21" t="s">
        <v>28</v>
      </c>
      <c r="T157" s="21" t="s">
        <v>29</v>
      </c>
    </row>
    <row r="158" spans="1:93" ht="269.25" customHeight="1">
      <c r="A158" s="344" t="s">
        <v>147</v>
      </c>
      <c r="B158" s="625">
        <v>1604001</v>
      </c>
      <c r="C158" s="549" t="s">
        <v>148</v>
      </c>
      <c r="D158" s="27" t="s">
        <v>149</v>
      </c>
      <c r="E158" s="27" t="s">
        <v>150</v>
      </c>
      <c r="F158" s="27" t="s">
        <v>151</v>
      </c>
      <c r="G158" s="27" t="s">
        <v>152</v>
      </c>
      <c r="H158" s="27" t="s">
        <v>153</v>
      </c>
      <c r="I158" s="28" t="s">
        <v>154</v>
      </c>
      <c r="J158" s="115">
        <v>1</v>
      </c>
      <c r="K158" s="197">
        <v>44113</v>
      </c>
      <c r="L158" s="197">
        <v>44285</v>
      </c>
      <c r="M158" s="42">
        <f>(L158-K158)/7</f>
        <v>24.571428571428573</v>
      </c>
      <c r="N158" s="556">
        <v>0</v>
      </c>
      <c r="O158" s="712">
        <v>0.85</v>
      </c>
      <c r="P158" s="593">
        <f>M158*O158</f>
        <v>20.885714285714286</v>
      </c>
      <c r="Q158" s="593">
        <f>P158</f>
        <v>20.885714285714286</v>
      </c>
      <c r="R158" s="598"/>
      <c r="S158" s="73"/>
      <c r="T158" s="73"/>
    </row>
    <row r="159" spans="1:93" ht="14.1" customHeight="1">
      <c r="A159" s="52"/>
      <c r="B159" s="52"/>
      <c r="C159" s="21" t="s">
        <v>30</v>
      </c>
      <c r="D159" s="21"/>
      <c r="E159" s="21"/>
      <c r="F159" s="47"/>
      <c r="G159" s="26"/>
      <c r="H159" s="26"/>
      <c r="I159" s="26"/>
      <c r="J159" s="26"/>
      <c r="K159" s="26"/>
      <c r="L159" s="26"/>
      <c r="M159" s="53"/>
      <c r="N159" s="54"/>
      <c r="O159" s="26"/>
      <c r="P159" s="55"/>
      <c r="Q159" s="26"/>
      <c r="R159" s="808" t="s">
        <v>33</v>
      </c>
      <c r="S159" s="808"/>
      <c r="T159" s="1">
        <v>0</v>
      </c>
    </row>
    <row r="160" spans="1:93" ht="14.1" customHeight="1">
      <c r="A160" s="5" t="s">
        <v>0</v>
      </c>
      <c r="B160" s="65" t="s">
        <v>155</v>
      </c>
      <c r="M160" s="207"/>
      <c r="R160" s="587" t="s">
        <v>31</v>
      </c>
      <c r="S160" s="588"/>
      <c r="T160" s="56">
        <v>0.33487084870848705</v>
      </c>
    </row>
    <row r="161" spans="1:154" ht="14.1" customHeight="1">
      <c r="G161" s="3"/>
      <c r="H161" s="3"/>
      <c r="I161" s="3"/>
      <c r="J161" s="3"/>
      <c r="K161" s="3"/>
      <c r="L161" s="3"/>
      <c r="M161" s="249"/>
      <c r="N161" s="3"/>
      <c r="O161" s="3"/>
      <c r="P161" s="4"/>
      <c r="Q161" s="3"/>
      <c r="R161" s="3"/>
      <c r="S161" s="3"/>
      <c r="T161" s="3"/>
    </row>
    <row r="162" spans="1:154" ht="15.75">
      <c r="A162" s="31" t="s">
        <v>1</v>
      </c>
      <c r="B162" s="190" t="s">
        <v>2</v>
      </c>
      <c r="C162" s="37"/>
      <c r="D162" s="37"/>
      <c r="E162" s="223"/>
      <c r="F162" s="223"/>
      <c r="G162" s="7"/>
      <c r="H162" s="7"/>
      <c r="I162" s="3"/>
      <c r="J162" s="3"/>
      <c r="K162" s="3"/>
      <c r="L162" s="3"/>
      <c r="M162" s="128"/>
      <c r="N162" s="3"/>
      <c r="O162" s="3"/>
      <c r="P162" s="4"/>
      <c r="Q162" s="3"/>
      <c r="R162" s="3"/>
      <c r="S162" s="3"/>
      <c r="T162" s="3"/>
    </row>
    <row r="163" spans="1:154" ht="14.1" customHeight="1">
      <c r="A163" s="31" t="s">
        <v>3</v>
      </c>
      <c r="B163" s="192" t="s">
        <v>4</v>
      </c>
      <c r="C163" s="3"/>
      <c r="D163" s="93"/>
      <c r="E163" s="93"/>
      <c r="F163" s="93"/>
      <c r="G163" s="107"/>
      <c r="H163" s="107"/>
      <c r="I163" s="3"/>
      <c r="J163" s="3"/>
      <c r="K163" s="3"/>
      <c r="L163" s="3"/>
      <c r="M163" s="128"/>
      <c r="N163" s="3"/>
      <c r="O163" s="3"/>
      <c r="P163" s="4"/>
      <c r="Q163" s="3"/>
      <c r="R163" s="3"/>
      <c r="S163" s="3"/>
      <c r="T163" s="3"/>
    </row>
    <row r="164" spans="1:154" ht="15.75">
      <c r="A164" s="31" t="s">
        <v>5</v>
      </c>
      <c r="B164" s="193" t="s">
        <v>6</v>
      </c>
      <c r="C164" s="94"/>
      <c r="D164" s="95"/>
      <c r="E164" s="223"/>
      <c r="F164" s="223"/>
      <c r="G164" s="95"/>
      <c r="H164" s="95"/>
      <c r="I164" s="3"/>
      <c r="J164" s="3"/>
      <c r="K164" s="3"/>
      <c r="L164" s="3"/>
      <c r="M164" s="128"/>
      <c r="N164" s="3"/>
      <c r="O164" s="3"/>
      <c r="P164" s="4"/>
      <c r="Q164" s="3"/>
      <c r="R164" s="3"/>
      <c r="S164" s="3"/>
      <c r="T164" s="3"/>
    </row>
    <row r="165" spans="1:154" ht="31.5">
      <c r="A165" s="32" t="s">
        <v>7</v>
      </c>
      <c r="B165" s="34">
        <v>2020</v>
      </c>
      <c r="C165" s="3"/>
      <c r="D165" s="3"/>
      <c r="E165" s="223"/>
      <c r="F165" s="223"/>
      <c r="G165" s="95"/>
      <c r="H165" s="95"/>
      <c r="I165" s="3"/>
      <c r="J165" s="3"/>
      <c r="K165" s="3"/>
      <c r="L165" s="3"/>
      <c r="M165" s="128"/>
      <c r="N165" s="3"/>
      <c r="O165" s="3"/>
      <c r="P165" s="4"/>
      <c r="Q165" s="3"/>
      <c r="R165" s="3"/>
      <c r="S165" s="3"/>
      <c r="T165" s="3"/>
    </row>
    <row r="166" spans="1:154" ht="31.5">
      <c r="A166" s="32" t="s">
        <v>8</v>
      </c>
      <c r="B166" s="250">
        <v>44124</v>
      </c>
      <c r="C166" s="37"/>
      <c r="D166" s="37"/>
      <c r="E166" s="223"/>
      <c r="F166" s="223"/>
      <c r="G166" s="880"/>
      <c r="H166" s="880"/>
      <c r="I166" s="3"/>
      <c r="J166" s="3"/>
      <c r="K166" s="3"/>
      <c r="L166" s="3"/>
      <c r="M166" s="128"/>
      <c r="N166" s="3"/>
      <c r="O166" s="3"/>
      <c r="P166" s="4"/>
      <c r="Q166" s="3"/>
      <c r="R166" s="3"/>
      <c r="S166" s="3"/>
      <c r="T166" s="3"/>
    </row>
    <row r="167" spans="1:154" ht="14.1" customHeight="1">
      <c r="A167" s="35" t="s">
        <v>9</v>
      </c>
      <c r="B167" s="251">
        <v>44294</v>
      </c>
      <c r="C167" s="37"/>
      <c r="D167" s="37"/>
      <c r="E167" s="223"/>
      <c r="F167" s="223"/>
      <c r="G167" s="3"/>
      <c r="H167" s="3"/>
      <c r="I167" s="3"/>
      <c r="J167" s="3"/>
      <c r="K167" s="3"/>
      <c r="L167" s="3"/>
      <c r="M167" s="128"/>
      <c r="N167" s="3"/>
      <c r="O167" s="3"/>
      <c r="P167" s="4"/>
      <c r="Q167" s="3"/>
      <c r="R167" s="3"/>
      <c r="S167" s="3"/>
      <c r="T167" s="3"/>
    </row>
    <row r="168" spans="1:154" s="110" customFormat="1" ht="14.1" customHeight="1">
      <c r="A168" s="252"/>
      <c r="B168" s="253"/>
      <c r="C168" s="252"/>
      <c r="D168" s="252"/>
      <c r="E168" s="223"/>
      <c r="F168" s="223"/>
      <c r="G168" s="879"/>
      <c r="H168" s="879"/>
      <c r="I168" s="3"/>
      <c r="J168" s="3"/>
      <c r="K168" s="3"/>
      <c r="L168" s="3"/>
      <c r="M168" s="128"/>
      <c r="N168" s="3"/>
      <c r="O168" s="3"/>
      <c r="P168" s="4"/>
      <c r="Q168" s="3"/>
      <c r="R168" s="3"/>
      <c r="S168" s="3"/>
      <c r="T168" s="3"/>
      <c r="U168" s="629"/>
      <c r="V168" s="474"/>
      <c r="W168" s="474"/>
      <c r="X168" s="474"/>
      <c r="Y168" s="474"/>
      <c r="Z168" s="474"/>
      <c r="AA168" s="474"/>
      <c r="AB168" s="474"/>
      <c r="AC168" s="474"/>
      <c r="AD168" s="474"/>
      <c r="AE168" s="474"/>
      <c r="AF168" s="474"/>
      <c r="AG168" s="474"/>
      <c r="AH168" s="474"/>
      <c r="AI168" s="474"/>
      <c r="AJ168" s="474"/>
      <c r="AK168" s="474"/>
      <c r="AL168" s="474"/>
      <c r="AM168" s="474"/>
      <c r="AN168" s="474"/>
      <c r="AO168" s="474"/>
      <c r="AP168" s="474"/>
      <c r="AQ168" s="474"/>
      <c r="AR168" s="474"/>
      <c r="AS168" s="474"/>
      <c r="AT168" s="474"/>
      <c r="AU168" s="474"/>
      <c r="AV168" s="474"/>
      <c r="AW168" s="474"/>
      <c r="AX168" s="474"/>
      <c r="AY168" s="474"/>
      <c r="AZ168" s="474"/>
      <c r="BA168" s="474"/>
      <c r="BB168" s="474"/>
      <c r="BC168" s="474"/>
      <c r="BD168" s="474"/>
      <c r="BE168" s="474"/>
      <c r="BF168" s="474"/>
      <c r="BG168" s="474"/>
      <c r="BH168" s="474"/>
      <c r="BI168" s="474"/>
      <c r="BJ168" s="474"/>
      <c r="BK168" s="474"/>
      <c r="BL168" s="474"/>
      <c r="BM168" s="474"/>
      <c r="BN168" s="474"/>
      <c r="BO168" s="474"/>
      <c r="BP168" s="474"/>
      <c r="BQ168" s="474"/>
      <c r="BR168" s="474"/>
      <c r="BS168" s="474"/>
      <c r="BT168" s="474"/>
      <c r="BU168" s="474"/>
      <c r="BV168" s="474"/>
      <c r="BW168" s="474"/>
      <c r="BX168" s="474"/>
      <c r="BY168" s="474"/>
      <c r="BZ168" s="474"/>
      <c r="CA168" s="474"/>
      <c r="CB168" s="474"/>
      <c r="CC168" s="474"/>
      <c r="CD168" s="474"/>
      <c r="CE168" s="474"/>
      <c r="CF168" s="474"/>
      <c r="CG168" s="474"/>
      <c r="CH168" s="474"/>
      <c r="CI168" s="474"/>
      <c r="CJ168" s="474"/>
      <c r="CK168" s="474"/>
      <c r="CL168" s="474"/>
      <c r="CM168" s="474"/>
      <c r="CN168" s="474"/>
      <c r="CO168" s="474"/>
    </row>
    <row r="169" spans="1:154" s="110" customFormat="1" ht="14.1" customHeight="1">
      <c r="A169" s="254" t="s">
        <v>156</v>
      </c>
      <c r="B169" s="253"/>
      <c r="C169" s="252"/>
      <c r="D169" s="252"/>
      <c r="E169" s="208"/>
      <c r="F169" s="208"/>
      <c r="G169" s="255"/>
      <c r="H169" s="256"/>
      <c r="I169" s="3"/>
      <c r="J169" s="3"/>
      <c r="K169" s="3"/>
      <c r="L169" s="3"/>
      <c r="M169" s="128"/>
      <c r="N169" s="3"/>
      <c r="O169" s="3"/>
      <c r="P169" s="4"/>
      <c r="Q169" s="3"/>
      <c r="R169" s="3"/>
      <c r="S169" s="3"/>
      <c r="T169" s="3"/>
      <c r="U169" s="629"/>
      <c r="V169" s="474"/>
      <c r="W169" s="474"/>
      <c r="X169" s="474"/>
      <c r="Y169" s="474"/>
      <c r="Z169" s="474"/>
      <c r="AA169" s="474"/>
      <c r="AB169" s="474"/>
      <c r="AC169" s="474"/>
      <c r="AD169" s="474"/>
      <c r="AE169" s="474"/>
      <c r="AF169" s="474"/>
      <c r="AG169" s="474"/>
      <c r="AH169" s="474"/>
      <c r="AI169" s="474"/>
      <c r="AJ169" s="474"/>
      <c r="AK169" s="474"/>
      <c r="AL169" s="474"/>
      <c r="AM169" s="474"/>
      <c r="AN169" s="474"/>
      <c r="AO169" s="474"/>
      <c r="AP169" s="474"/>
      <c r="AQ169" s="474"/>
      <c r="AR169" s="474"/>
      <c r="AS169" s="474"/>
      <c r="AT169" s="474"/>
      <c r="AU169" s="474"/>
      <c r="AV169" s="474"/>
      <c r="AW169" s="474"/>
      <c r="AX169" s="474"/>
      <c r="AY169" s="474"/>
      <c r="AZ169" s="474"/>
      <c r="BA169" s="474"/>
      <c r="BB169" s="474"/>
      <c r="BC169" s="474"/>
      <c r="BD169" s="474"/>
      <c r="BE169" s="474"/>
      <c r="BF169" s="474"/>
      <c r="BG169" s="474"/>
      <c r="BH169" s="474"/>
      <c r="BI169" s="474"/>
      <c r="BJ169" s="474"/>
      <c r="BK169" s="474"/>
      <c r="BL169" s="474"/>
      <c r="BM169" s="474"/>
      <c r="BN169" s="474"/>
      <c r="BO169" s="474"/>
      <c r="BP169" s="474"/>
      <c r="BQ169" s="474"/>
      <c r="BR169" s="474"/>
      <c r="BS169" s="474"/>
      <c r="BT169" s="474"/>
      <c r="BU169" s="474"/>
      <c r="BV169" s="474"/>
      <c r="BW169" s="474"/>
      <c r="BX169" s="474"/>
      <c r="BY169" s="474"/>
      <c r="BZ169" s="474"/>
      <c r="CA169" s="474"/>
      <c r="CB169" s="474"/>
      <c r="CC169" s="474"/>
      <c r="CD169" s="474"/>
      <c r="CE169" s="474"/>
      <c r="CF169" s="474"/>
      <c r="CG169" s="474"/>
      <c r="CH169" s="474"/>
      <c r="CI169" s="474"/>
      <c r="CJ169" s="474"/>
      <c r="CK169" s="474"/>
      <c r="CL169" s="474"/>
      <c r="CM169" s="474"/>
      <c r="CN169" s="474"/>
      <c r="CO169" s="474"/>
    </row>
    <row r="170" spans="1:154" s="110" customFormat="1" ht="14.1" customHeight="1">
      <c r="A170" s="37"/>
      <c r="B170" s="253"/>
      <c r="C170" s="252"/>
      <c r="D170" s="252"/>
      <c r="E170" s="208"/>
      <c r="F170" s="208"/>
      <c r="G170" s="255"/>
      <c r="H170" s="256"/>
      <c r="I170" s="3"/>
      <c r="J170" s="3"/>
      <c r="K170" s="3"/>
      <c r="L170" s="3"/>
      <c r="M170" s="128"/>
      <c r="N170" s="3"/>
      <c r="O170" s="3"/>
      <c r="P170" s="4"/>
      <c r="Q170" s="3"/>
      <c r="R170" s="3"/>
      <c r="S170" s="3"/>
      <c r="T170" s="3"/>
      <c r="U170" s="629"/>
      <c r="V170" s="474"/>
      <c r="W170" s="474"/>
      <c r="X170" s="474"/>
      <c r="Y170" s="474"/>
      <c r="Z170" s="474"/>
      <c r="AA170" s="474"/>
      <c r="AB170" s="474"/>
      <c r="AC170" s="474"/>
      <c r="AD170" s="474"/>
      <c r="AE170" s="474"/>
      <c r="AF170" s="474"/>
      <c r="AG170" s="474"/>
      <c r="AH170" s="474"/>
      <c r="AI170" s="474"/>
      <c r="AJ170" s="474"/>
      <c r="AK170" s="474"/>
      <c r="AL170" s="474"/>
      <c r="AM170" s="474"/>
      <c r="AN170" s="474"/>
      <c r="AO170" s="474"/>
      <c r="AP170" s="474"/>
      <c r="AQ170" s="474"/>
      <c r="AR170" s="474"/>
      <c r="AS170" s="474"/>
      <c r="AT170" s="474"/>
      <c r="AU170" s="474"/>
      <c r="AV170" s="474"/>
      <c r="AW170" s="474"/>
      <c r="AX170" s="474"/>
      <c r="AY170" s="474"/>
      <c r="AZ170" s="474"/>
      <c r="BA170" s="474"/>
      <c r="BB170" s="474"/>
      <c r="BC170" s="474"/>
      <c r="BD170" s="474"/>
      <c r="BE170" s="474"/>
      <c r="BF170" s="474"/>
      <c r="BG170" s="474"/>
      <c r="BH170" s="474"/>
      <c r="BI170" s="474"/>
      <c r="BJ170" s="474"/>
      <c r="BK170" s="474"/>
      <c r="BL170" s="474"/>
      <c r="BM170" s="474"/>
      <c r="BN170" s="474"/>
      <c r="BO170" s="474"/>
      <c r="BP170" s="474"/>
      <c r="BQ170" s="474"/>
      <c r="BR170" s="474"/>
      <c r="BS170" s="474"/>
      <c r="BT170" s="474"/>
      <c r="BU170" s="474"/>
      <c r="BV170" s="474"/>
      <c r="BW170" s="474"/>
      <c r="BX170" s="474"/>
      <c r="BY170" s="474"/>
      <c r="BZ170" s="474"/>
      <c r="CA170" s="474"/>
      <c r="CB170" s="474"/>
      <c r="CC170" s="474"/>
      <c r="CD170" s="474"/>
      <c r="CE170" s="474"/>
      <c r="CF170" s="474"/>
      <c r="CG170" s="474"/>
      <c r="CH170" s="474"/>
      <c r="CI170" s="474"/>
      <c r="CJ170" s="474"/>
      <c r="CK170" s="474"/>
      <c r="CL170" s="474"/>
      <c r="CM170" s="474"/>
      <c r="CN170" s="474"/>
      <c r="CO170" s="474"/>
    </row>
    <row r="171" spans="1:154" ht="63" customHeight="1">
      <c r="A171" s="778" t="s">
        <v>10</v>
      </c>
      <c r="B171" s="778" t="s">
        <v>11</v>
      </c>
      <c r="C171" s="778" t="s">
        <v>75</v>
      </c>
      <c r="D171" s="778" t="s">
        <v>12</v>
      </c>
      <c r="E171" s="778" t="s">
        <v>13</v>
      </c>
      <c r="F171" s="778" t="s">
        <v>14</v>
      </c>
      <c r="G171" s="829" t="s">
        <v>15</v>
      </c>
      <c r="H171" s="778" t="s">
        <v>16</v>
      </c>
      <c r="I171" s="778" t="s">
        <v>17</v>
      </c>
      <c r="J171" s="778" t="s">
        <v>18</v>
      </c>
      <c r="K171" s="778" t="s">
        <v>19</v>
      </c>
      <c r="L171" s="778" t="s">
        <v>20</v>
      </c>
      <c r="M171" s="840" t="s">
        <v>21</v>
      </c>
      <c r="N171" s="842" t="s">
        <v>22</v>
      </c>
      <c r="O171" s="837" t="s">
        <v>23</v>
      </c>
      <c r="P171" s="844" t="s">
        <v>24</v>
      </c>
      <c r="Q171" s="837" t="s">
        <v>25</v>
      </c>
      <c r="R171" s="842" t="s">
        <v>26</v>
      </c>
      <c r="S171" s="811" t="s">
        <v>27</v>
      </c>
      <c r="T171" s="881"/>
    </row>
    <row r="172" spans="1:154" ht="21.75" customHeight="1">
      <c r="A172" s="779"/>
      <c r="B172" s="779"/>
      <c r="C172" s="779"/>
      <c r="D172" s="779"/>
      <c r="E172" s="779"/>
      <c r="F172" s="779"/>
      <c r="G172" s="830"/>
      <c r="H172" s="779"/>
      <c r="I172" s="779"/>
      <c r="J172" s="779"/>
      <c r="K172" s="779"/>
      <c r="L172" s="779"/>
      <c r="M172" s="841"/>
      <c r="N172" s="843"/>
      <c r="O172" s="838"/>
      <c r="P172" s="845"/>
      <c r="Q172" s="838"/>
      <c r="R172" s="843"/>
      <c r="S172" s="563" t="s">
        <v>28</v>
      </c>
      <c r="T172" s="563" t="s">
        <v>29</v>
      </c>
    </row>
    <row r="173" spans="1:154" ht="150" customHeight="1">
      <c r="A173" s="598">
        <v>1</v>
      </c>
      <c r="B173" s="551">
        <v>1401003</v>
      </c>
      <c r="C173" s="552" t="s">
        <v>157</v>
      </c>
      <c r="D173" s="240" t="s">
        <v>158</v>
      </c>
      <c r="E173" s="240" t="s">
        <v>159</v>
      </c>
      <c r="F173" s="257" t="s">
        <v>160</v>
      </c>
      <c r="G173" s="240" t="s">
        <v>161</v>
      </c>
      <c r="H173" s="240" t="s">
        <v>162</v>
      </c>
      <c r="I173" s="21" t="s">
        <v>163</v>
      </c>
      <c r="J173" s="21">
        <v>4</v>
      </c>
      <c r="K173" s="258">
        <v>44124</v>
      </c>
      <c r="L173" s="258">
        <v>44123</v>
      </c>
      <c r="M173" s="259">
        <v>52</v>
      </c>
      <c r="N173" s="562"/>
      <c r="O173" s="543">
        <v>1</v>
      </c>
      <c r="P173" s="560">
        <f>O173*M173</f>
        <v>52</v>
      </c>
      <c r="Q173" s="560">
        <f>P173</f>
        <v>52</v>
      </c>
      <c r="R173" s="73"/>
      <c r="S173" s="260"/>
      <c r="T173" s="563"/>
    </row>
    <row r="174" spans="1:154" ht="14.1" customHeight="1">
      <c r="A174" s="73"/>
      <c r="B174" s="73"/>
      <c r="C174" s="220"/>
      <c r="D174" s="73"/>
      <c r="E174" s="21"/>
      <c r="F174" s="22"/>
      <c r="G174" s="22"/>
      <c r="H174" s="22"/>
      <c r="I174" s="73"/>
      <c r="J174" s="73"/>
      <c r="K174" s="73"/>
      <c r="L174" s="73"/>
      <c r="M174" s="199"/>
      <c r="N174" s="200"/>
      <c r="O174" s="73"/>
      <c r="P174" s="221"/>
      <c r="Q174" s="73"/>
      <c r="R174" s="877" t="s">
        <v>33</v>
      </c>
      <c r="S174" s="878"/>
      <c r="T174" s="73">
        <v>0</v>
      </c>
    </row>
    <row r="175" spans="1:154" ht="14.1" customHeight="1">
      <c r="A175" s="52"/>
      <c r="B175" s="52"/>
      <c r="C175" s="21"/>
      <c r="D175" s="21"/>
      <c r="E175" s="21"/>
      <c r="F175" s="47"/>
      <c r="G175" s="26"/>
      <c r="H175" s="26"/>
      <c r="I175" s="26"/>
      <c r="J175" s="26"/>
      <c r="K175" s="26"/>
      <c r="L175" s="26"/>
      <c r="M175" s="53"/>
      <c r="N175" s="54"/>
      <c r="O175" s="26"/>
      <c r="P175" s="55"/>
      <c r="Q175" s="26"/>
      <c r="R175" s="877" t="s">
        <v>31</v>
      </c>
      <c r="S175" s="878"/>
      <c r="T175" s="56">
        <v>0.33487084870848705</v>
      </c>
    </row>
    <row r="176" spans="1:154" ht="14.1" customHeight="1">
      <c r="M176" s="207"/>
      <c r="V176" s="474"/>
      <c r="W176" s="474"/>
      <c r="X176" s="474"/>
      <c r="Y176" s="474"/>
      <c r="Z176" s="474"/>
      <c r="AA176" s="474"/>
      <c r="AB176" s="474"/>
      <c r="AC176" s="474"/>
      <c r="AD176" s="474"/>
      <c r="AE176" s="474"/>
      <c r="AF176" s="474"/>
      <c r="AG176" s="474"/>
      <c r="AH176" s="474"/>
      <c r="AI176" s="474"/>
      <c r="AJ176" s="474"/>
      <c r="AK176" s="474"/>
      <c r="AL176" s="474"/>
      <c r="AM176" s="474"/>
      <c r="AN176" s="474"/>
      <c r="AO176" s="474"/>
      <c r="AP176" s="474"/>
      <c r="AQ176" s="474"/>
      <c r="AR176" s="474"/>
      <c r="AS176" s="474"/>
      <c r="AT176" s="474"/>
      <c r="AU176" s="474"/>
      <c r="AV176" s="474"/>
      <c r="AW176" s="474"/>
      <c r="AX176" s="474"/>
      <c r="AY176" s="474"/>
      <c r="AZ176" s="474"/>
      <c r="BA176" s="474"/>
      <c r="BB176" s="474"/>
      <c r="BC176" s="474"/>
      <c r="BD176" s="474"/>
      <c r="BE176" s="474"/>
      <c r="BF176" s="474"/>
      <c r="BG176" s="474"/>
      <c r="BH176" s="474"/>
      <c r="BI176" s="474"/>
      <c r="BJ176" s="474"/>
      <c r="BK176" s="474"/>
      <c r="BL176" s="474"/>
      <c r="BM176" s="474"/>
      <c r="BN176" s="474"/>
      <c r="BO176" s="474"/>
      <c r="BP176" s="474"/>
      <c r="BQ176" s="474"/>
      <c r="BR176" s="474"/>
      <c r="BS176" s="474"/>
      <c r="BT176" s="474"/>
      <c r="BU176" s="474"/>
      <c r="BV176" s="474"/>
      <c r="BW176" s="474"/>
      <c r="BX176" s="474"/>
      <c r="BY176" s="474"/>
      <c r="BZ176" s="474"/>
      <c r="CA176" s="474"/>
      <c r="CB176" s="474"/>
      <c r="CC176" s="474"/>
      <c r="CD176" s="474"/>
      <c r="CE176" s="474"/>
      <c r="CF176" s="474"/>
      <c r="CG176" s="474"/>
      <c r="CH176" s="474"/>
      <c r="CI176" s="474"/>
      <c r="CJ176" s="474"/>
      <c r="CK176" s="474"/>
      <c r="CL176" s="474"/>
      <c r="CM176" s="474"/>
      <c r="CN176" s="474"/>
      <c r="CO176" s="474"/>
      <c r="CP176" s="110"/>
      <c r="CQ176" s="110"/>
      <c r="CR176" s="110"/>
      <c r="CS176" s="110"/>
      <c r="CT176" s="110"/>
      <c r="CU176" s="110"/>
      <c r="CV176" s="110"/>
      <c r="CW176" s="110"/>
      <c r="CX176" s="110"/>
      <c r="CY176" s="110"/>
      <c r="CZ176" s="110"/>
      <c r="DA176" s="110"/>
      <c r="DB176" s="110"/>
      <c r="DC176" s="110"/>
      <c r="DD176" s="110"/>
      <c r="DE176" s="110"/>
      <c r="DF176" s="110"/>
      <c r="DG176" s="110"/>
      <c r="DH176" s="110"/>
      <c r="DI176" s="110"/>
      <c r="DJ176" s="110"/>
      <c r="DK176" s="110"/>
      <c r="DL176" s="110"/>
      <c r="DM176" s="110"/>
      <c r="DN176" s="110"/>
      <c r="DO176" s="110"/>
      <c r="DP176" s="110"/>
      <c r="DQ176" s="110"/>
      <c r="DR176" s="110"/>
      <c r="DS176" s="110"/>
      <c r="DT176" s="110"/>
      <c r="DU176" s="110"/>
      <c r="DV176" s="110"/>
      <c r="DW176" s="110"/>
      <c r="DX176" s="110"/>
      <c r="DY176" s="110"/>
      <c r="DZ176" s="110"/>
      <c r="EA176" s="110"/>
      <c r="EB176" s="110"/>
      <c r="EC176" s="110"/>
      <c r="ED176" s="110"/>
      <c r="EE176" s="110"/>
      <c r="EF176" s="110"/>
      <c r="EG176" s="110"/>
      <c r="EH176" s="110"/>
      <c r="EI176" s="110"/>
      <c r="EJ176" s="110"/>
      <c r="EK176" s="110"/>
      <c r="EL176" s="110"/>
      <c r="EM176" s="110"/>
      <c r="EN176" s="110"/>
      <c r="EO176" s="110"/>
      <c r="EP176" s="110"/>
      <c r="EQ176" s="110"/>
      <c r="ER176" s="110"/>
      <c r="ES176" s="110"/>
      <c r="ET176" s="110"/>
      <c r="EU176" s="110"/>
      <c r="EV176" s="110"/>
      <c r="EW176" s="110"/>
      <c r="EX176" s="110"/>
    </row>
    <row r="177" spans="1:93" ht="14.1" customHeight="1">
      <c r="A177" s="65" t="s">
        <v>164</v>
      </c>
      <c r="B177" s="60"/>
      <c r="C177" s="60"/>
      <c r="D177" s="60"/>
      <c r="E177" s="60"/>
      <c r="F177" s="60"/>
      <c r="G177" s="60"/>
      <c r="H177" s="60"/>
      <c r="I177" s="60"/>
      <c r="J177" s="60"/>
      <c r="K177" s="60"/>
      <c r="L177" s="60"/>
      <c r="M177" s="120"/>
      <c r="N177" s="60"/>
      <c r="O177" s="60"/>
      <c r="P177" s="60"/>
      <c r="Q177" s="60"/>
      <c r="R177" s="60"/>
      <c r="S177" s="60"/>
      <c r="T177" s="121"/>
    </row>
    <row r="178" spans="1:93" s="3" customFormat="1" ht="14.1" customHeight="1">
      <c r="A178" s="261"/>
      <c r="B178" s="261"/>
      <c r="C178" s="261"/>
      <c r="D178" s="261"/>
      <c r="E178" s="261"/>
      <c r="F178" s="261"/>
      <c r="G178" s="261"/>
      <c r="H178" s="261"/>
      <c r="I178" s="261"/>
      <c r="J178" s="261"/>
      <c r="K178" s="261"/>
      <c r="L178" s="261"/>
      <c r="M178" s="262"/>
      <c r="N178" s="261"/>
      <c r="O178" s="261"/>
      <c r="P178" s="261"/>
      <c r="Q178" s="261"/>
      <c r="R178" s="261"/>
      <c r="S178" s="261"/>
      <c r="T178" s="261"/>
      <c r="U178" s="629"/>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c r="CC178" s="107"/>
      <c r="CD178" s="107"/>
      <c r="CE178" s="107"/>
      <c r="CF178" s="107"/>
      <c r="CG178" s="107"/>
      <c r="CH178" s="107"/>
      <c r="CI178" s="107"/>
      <c r="CJ178" s="107"/>
      <c r="CK178" s="107"/>
      <c r="CL178" s="107"/>
      <c r="CM178" s="107"/>
      <c r="CN178" s="107"/>
      <c r="CO178" s="107"/>
    </row>
    <row r="179" spans="1:93" ht="15.75">
      <c r="A179" s="31" t="s">
        <v>1</v>
      </c>
      <c r="B179" s="190" t="s">
        <v>2</v>
      </c>
      <c r="C179" s="37"/>
      <c r="D179" s="37"/>
      <c r="E179" s="208"/>
      <c r="F179" s="208"/>
      <c r="G179" s="7"/>
      <c r="H179" s="7"/>
      <c r="I179" s="3"/>
      <c r="J179" s="3"/>
      <c r="M179" s="191"/>
    </row>
    <row r="180" spans="1:93" ht="31.5">
      <c r="A180" s="31" t="s">
        <v>3</v>
      </c>
      <c r="B180" s="192" t="s">
        <v>4</v>
      </c>
      <c r="C180" s="3"/>
      <c r="D180" s="93"/>
      <c r="E180" s="93"/>
      <c r="F180" s="93"/>
      <c r="G180" s="107"/>
      <c r="H180" s="107"/>
      <c r="I180" s="3"/>
      <c r="J180" s="3"/>
      <c r="M180" s="191"/>
    </row>
    <row r="181" spans="1:93" ht="14.1" customHeight="1">
      <c r="A181" s="31" t="s">
        <v>5</v>
      </c>
      <c r="B181" s="193" t="s">
        <v>6</v>
      </c>
      <c r="C181" s="94"/>
      <c r="D181" s="95"/>
      <c r="E181" s="208"/>
      <c r="F181" s="208"/>
      <c r="G181" s="95"/>
      <c r="H181" s="95"/>
      <c r="I181" s="3"/>
      <c r="J181" s="3"/>
      <c r="M181" s="191"/>
    </row>
    <row r="182" spans="1:93" ht="14.1" customHeight="1">
      <c r="A182" s="32" t="s">
        <v>7</v>
      </c>
      <c r="B182" s="34">
        <v>2020</v>
      </c>
      <c r="C182" s="3"/>
      <c r="D182" s="3"/>
      <c r="E182" s="208"/>
      <c r="F182" s="208"/>
      <c r="G182" s="95"/>
      <c r="H182" s="95"/>
      <c r="I182" s="3"/>
      <c r="J182" s="3"/>
      <c r="M182" s="191"/>
    </row>
    <row r="183" spans="1:93" ht="31.5">
      <c r="A183" s="32" t="s">
        <v>8</v>
      </c>
      <c r="B183" s="97">
        <v>44168</v>
      </c>
      <c r="C183" s="37"/>
      <c r="D183" s="37"/>
      <c r="E183" s="208"/>
      <c r="F183" s="208"/>
      <c r="G183" s="107"/>
      <c r="H183" s="98"/>
      <c r="I183" s="3"/>
      <c r="J183" s="3"/>
      <c r="M183" s="191"/>
    </row>
    <row r="184" spans="1:93" ht="31.5">
      <c r="A184" s="35" t="s">
        <v>9</v>
      </c>
      <c r="B184" s="36">
        <v>44294</v>
      </c>
      <c r="C184" s="37"/>
      <c r="D184" s="37"/>
      <c r="E184" s="208"/>
      <c r="F184" s="208"/>
      <c r="G184" s="107"/>
      <c r="H184" s="99"/>
      <c r="I184" s="3"/>
      <c r="J184" s="3"/>
      <c r="M184" s="191"/>
    </row>
    <row r="185" spans="1:93" ht="24.75" customHeight="1">
      <c r="A185" s="224"/>
      <c r="B185" s="224"/>
      <c r="C185" s="213"/>
      <c r="D185" s="213"/>
      <c r="E185" s="208"/>
      <c r="F185" s="208"/>
      <c r="G185" s="596"/>
      <c r="H185" s="596"/>
      <c r="I185" s="3"/>
      <c r="J185" s="3"/>
      <c r="M185" s="191"/>
    </row>
    <row r="186" spans="1:93" ht="18" customHeight="1">
      <c r="A186" s="213"/>
      <c r="B186" s="213"/>
      <c r="C186" s="213"/>
      <c r="D186" s="213"/>
      <c r="E186" s="208"/>
      <c r="F186" s="208"/>
      <c r="G186" s="596"/>
      <c r="H186" s="596"/>
      <c r="I186" s="3"/>
      <c r="J186" s="3"/>
      <c r="M186" s="191"/>
    </row>
    <row r="187" spans="1:93" ht="15" customHeight="1">
      <c r="A187" s="268" t="s">
        <v>146</v>
      </c>
      <c r="B187" s="245"/>
      <c r="C187" s="591"/>
      <c r="D187" s="591"/>
      <c r="E187" s="591"/>
      <c r="F187" s="264"/>
      <c r="G187" s="264"/>
      <c r="H187" s="264"/>
      <c r="I187" s="264"/>
      <c r="J187" s="265"/>
      <c r="K187" s="266"/>
      <c r="L187" s="266"/>
      <c r="M187" s="91"/>
      <c r="N187" s="16"/>
      <c r="O187" s="713"/>
      <c r="P187" s="540"/>
      <c r="Q187" s="540"/>
      <c r="R187" s="598"/>
      <c r="S187" s="563"/>
      <c r="T187" s="563"/>
    </row>
    <row r="188" spans="1:93" ht="15" customHeight="1">
      <c r="A188" s="90"/>
      <c r="B188" s="245"/>
      <c r="C188" s="591"/>
      <c r="D188" s="591"/>
      <c r="E188" s="591"/>
      <c r="F188" s="264"/>
      <c r="G188" s="264"/>
      <c r="H188" s="264"/>
      <c r="I188" s="264"/>
      <c r="J188" s="265"/>
      <c r="K188" s="266"/>
      <c r="L188" s="266"/>
      <c r="M188" s="91"/>
      <c r="N188" s="561"/>
      <c r="O188" s="714"/>
      <c r="P188" s="539"/>
      <c r="Q188" s="539"/>
      <c r="R188" s="598"/>
      <c r="S188" s="563"/>
      <c r="T188" s="563"/>
    </row>
    <row r="189" spans="1:93" ht="42.75" customHeight="1">
      <c r="A189" s="778" t="s">
        <v>10</v>
      </c>
      <c r="B189" s="778" t="s">
        <v>11</v>
      </c>
      <c r="C189" s="778" t="s">
        <v>75</v>
      </c>
      <c r="D189" s="778" t="s">
        <v>12</v>
      </c>
      <c r="E189" s="778" t="s">
        <v>13</v>
      </c>
      <c r="F189" s="778" t="s">
        <v>14</v>
      </c>
      <c r="G189" s="829" t="s">
        <v>15</v>
      </c>
      <c r="H189" s="778" t="s">
        <v>16</v>
      </c>
      <c r="I189" s="778" t="s">
        <v>17</v>
      </c>
      <c r="J189" s="778" t="s">
        <v>18</v>
      </c>
      <c r="K189" s="778" t="s">
        <v>19</v>
      </c>
      <c r="L189" s="778" t="s">
        <v>20</v>
      </c>
      <c r="M189" s="840" t="s">
        <v>21</v>
      </c>
      <c r="N189" s="842" t="s">
        <v>22</v>
      </c>
      <c r="O189" s="837" t="s">
        <v>23</v>
      </c>
      <c r="P189" s="844" t="s">
        <v>24</v>
      </c>
      <c r="Q189" s="837" t="s">
        <v>25</v>
      </c>
      <c r="R189" s="598" t="s">
        <v>26</v>
      </c>
      <c r="S189" s="810" t="s">
        <v>27</v>
      </c>
      <c r="T189" s="810"/>
    </row>
    <row r="190" spans="1:93" ht="21.75" customHeight="1">
      <c r="A190" s="779"/>
      <c r="B190" s="779"/>
      <c r="C190" s="779"/>
      <c r="D190" s="779"/>
      <c r="E190" s="779"/>
      <c r="F190" s="779"/>
      <c r="G190" s="830"/>
      <c r="H190" s="779"/>
      <c r="I190" s="779"/>
      <c r="J190" s="779"/>
      <c r="K190" s="779"/>
      <c r="L190" s="779"/>
      <c r="M190" s="841"/>
      <c r="N190" s="843"/>
      <c r="O190" s="838"/>
      <c r="P190" s="845"/>
      <c r="Q190" s="838"/>
      <c r="R190" s="598"/>
      <c r="S190" s="563" t="s">
        <v>28</v>
      </c>
      <c r="T190" s="563" t="s">
        <v>29</v>
      </c>
    </row>
    <row r="191" spans="1:93" ht="78.75" customHeight="1">
      <c r="A191" s="784">
        <v>1</v>
      </c>
      <c r="B191" s="784">
        <v>1801002</v>
      </c>
      <c r="C191" s="887" t="s">
        <v>165</v>
      </c>
      <c r="D191" s="591" t="s">
        <v>166</v>
      </c>
      <c r="E191" s="889" t="s">
        <v>167</v>
      </c>
      <c r="F191" s="591" t="s">
        <v>168</v>
      </c>
      <c r="G191" s="889" t="s">
        <v>169</v>
      </c>
      <c r="H191" s="591" t="s">
        <v>170</v>
      </c>
      <c r="I191" s="269" t="s">
        <v>171</v>
      </c>
      <c r="J191" s="882">
        <v>1</v>
      </c>
      <c r="K191" s="884">
        <v>44197</v>
      </c>
      <c r="L191" s="884">
        <v>44561</v>
      </c>
      <c r="M191" s="270">
        <v>52</v>
      </c>
      <c r="N191" s="842">
        <v>0</v>
      </c>
      <c r="O191" s="715">
        <v>1</v>
      </c>
      <c r="P191" s="560">
        <f>O191*M191</f>
        <v>52</v>
      </c>
      <c r="Q191" s="560">
        <f t="shared" ref="Q191:Q196" si="0">P191</f>
        <v>52</v>
      </c>
      <c r="R191" s="598"/>
      <c r="S191" s="563"/>
      <c r="T191" s="563"/>
    </row>
    <row r="192" spans="1:93" ht="78.75" customHeight="1">
      <c r="A192" s="785"/>
      <c r="B192" s="785"/>
      <c r="C192" s="888"/>
      <c r="D192" s="591" t="s">
        <v>172</v>
      </c>
      <c r="E192" s="890"/>
      <c r="F192" s="591" t="s">
        <v>173</v>
      </c>
      <c r="G192" s="890"/>
      <c r="H192" s="591" t="s">
        <v>174</v>
      </c>
      <c r="I192" s="269" t="s">
        <v>175</v>
      </c>
      <c r="J192" s="883"/>
      <c r="K192" s="885"/>
      <c r="L192" s="885"/>
      <c r="M192" s="270">
        <v>52</v>
      </c>
      <c r="N192" s="843"/>
      <c r="O192" s="715">
        <v>1</v>
      </c>
      <c r="P192" s="560">
        <f>O192*M192</f>
        <v>52</v>
      </c>
      <c r="Q192" s="560">
        <f t="shared" si="0"/>
        <v>52</v>
      </c>
      <c r="R192" s="598"/>
      <c r="S192" s="563"/>
      <c r="T192" s="563"/>
    </row>
    <row r="193" spans="1:20" ht="215.25" customHeight="1">
      <c r="A193" s="14">
        <v>2</v>
      </c>
      <c r="B193" s="14" t="s">
        <v>176</v>
      </c>
      <c r="C193" s="577" t="s">
        <v>177</v>
      </c>
      <c r="D193" s="591" t="s">
        <v>178</v>
      </c>
      <c r="E193" s="591" t="s">
        <v>179</v>
      </c>
      <c r="F193" s="591" t="s">
        <v>180</v>
      </c>
      <c r="G193" s="591" t="s">
        <v>181</v>
      </c>
      <c r="H193" s="591" t="s">
        <v>182</v>
      </c>
      <c r="I193" s="591" t="s">
        <v>183</v>
      </c>
      <c r="J193" s="271">
        <v>1</v>
      </c>
      <c r="K193" s="266">
        <v>44197</v>
      </c>
      <c r="L193" s="266">
        <v>44561</v>
      </c>
      <c r="M193" s="91">
        <v>52</v>
      </c>
      <c r="N193" s="562">
        <v>0</v>
      </c>
      <c r="O193" s="543">
        <v>1</v>
      </c>
      <c r="P193" s="560">
        <f>M193*O193</f>
        <v>52</v>
      </c>
      <c r="Q193" s="560">
        <f t="shared" si="0"/>
        <v>52</v>
      </c>
      <c r="R193" s="598"/>
      <c r="S193" s="563"/>
      <c r="T193" s="563"/>
    </row>
    <row r="194" spans="1:20" ht="160.5" customHeight="1">
      <c r="A194" s="14">
        <v>3</v>
      </c>
      <c r="B194" s="14">
        <v>1603003</v>
      </c>
      <c r="C194" s="577" t="s">
        <v>184</v>
      </c>
      <c r="D194" s="591" t="s">
        <v>185</v>
      </c>
      <c r="E194" s="591" t="s">
        <v>186</v>
      </c>
      <c r="F194" s="591" t="s">
        <v>187</v>
      </c>
      <c r="G194" s="591" t="s">
        <v>188</v>
      </c>
      <c r="H194" s="591" t="s">
        <v>189</v>
      </c>
      <c r="I194" s="269" t="s">
        <v>190</v>
      </c>
      <c r="J194" s="271">
        <v>1</v>
      </c>
      <c r="K194" s="266">
        <v>44197</v>
      </c>
      <c r="L194" s="266">
        <v>44561</v>
      </c>
      <c r="M194" s="91">
        <v>52</v>
      </c>
      <c r="N194" s="562">
        <v>0</v>
      </c>
      <c r="O194" s="545">
        <v>0.6</v>
      </c>
      <c r="P194" s="560">
        <f>M194*O194</f>
        <v>31.2</v>
      </c>
      <c r="Q194" s="560">
        <f t="shared" si="0"/>
        <v>31.2</v>
      </c>
      <c r="R194" s="598"/>
      <c r="S194" s="563"/>
      <c r="T194" s="563"/>
    </row>
    <row r="195" spans="1:20" ht="218.25" customHeight="1">
      <c r="A195" s="14">
        <v>4</v>
      </c>
      <c r="B195" s="14">
        <v>1603100</v>
      </c>
      <c r="C195" s="577" t="s">
        <v>191</v>
      </c>
      <c r="D195" s="591" t="s">
        <v>192</v>
      </c>
      <c r="E195" s="591" t="s">
        <v>193</v>
      </c>
      <c r="F195" s="591" t="s">
        <v>194</v>
      </c>
      <c r="G195" s="591" t="s">
        <v>195</v>
      </c>
      <c r="H195" s="591" t="s">
        <v>196</v>
      </c>
      <c r="I195" s="591" t="s">
        <v>197</v>
      </c>
      <c r="J195" s="271">
        <v>1</v>
      </c>
      <c r="K195" s="266">
        <v>44197</v>
      </c>
      <c r="L195" s="266">
        <v>44561</v>
      </c>
      <c r="M195" s="91">
        <v>52</v>
      </c>
      <c r="N195" s="619">
        <v>0</v>
      </c>
      <c r="O195" s="711">
        <v>0.3</v>
      </c>
      <c r="P195" s="560">
        <f>M195*O195</f>
        <v>15.6</v>
      </c>
      <c r="Q195" s="560">
        <f t="shared" si="0"/>
        <v>15.6</v>
      </c>
      <c r="R195" s="200"/>
      <c r="S195" s="73"/>
      <c r="T195" s="73"/>
    </row>
    <row r="196" spans="1:20" ht="225">
      <c r="A196" s="14">
        <v>5</v>
      </c>
      <c r="B196" s="14">
        <v>1603100</v>
      </c>
      <c r="C196" s="577" t="s">
        <v>198</v>
      </c>
      <c r="D196" s="591" t="s">
        <v>199</v>
      </c>
      <c r="E196" s="591" t="s">
        <v>200</v>
      </c>
      <c r="F196" s="591" t="s">
        <v>201</v>
      </c>
      <c r="G196" s="591" t="s">
        <v>202</v>
      </c>
      <c r="H196" s="591" t="s">
        <v>203</v>
      </c>
      <c r="I196" s="591" t="s">
        <v>204</v>
      </c>
      <c r="J196" s="271">
        <v>1</v>
      </c>
      <c r="K196" s="266">
        <v>44197</v>
      </c>
      <c r="L196" s="266">
        <v>44561</v>
      </c>
      <c r="M196" s="91">
        <v>52</v>
      </c>
      <c r="N196" s="272">
        <v>0</v>
      </c>
      <c r="O196" s="716">
        <v>0.3</v>
      </c>
      <c r="P196" s="560">
        <f>O196*M196</f>
        <v>15.6</v>
      </c>
      <c r="Q196" s="560">
        <f t="shared" si="0"/>
        <v>15.6</v>
      </c>
      <c r="R196" s="73"/>
      <c r="S196" s="73"/>
      <c r="T196" s="73"/>
    </row>
    <row r="197" spans="1:20" ht="27" customHeight="1">
      <c r="A197" s="273"/>
      <c r="B197" s="274"/>
      <c r="C197" s="274"/>
      <c r="D197" s="274"/>
      <c r="E197" s="274"/>
      <c r="F197" s="274"/>
      <c r="G197" s="274"/>
      <c r="H197" s="274"/>
      <c r="I197" s="274"/>
      <c r="J197" s="275"/>
      <c r="K197" s="276"/>
      <c r="L197" s="276"/>
      <c r="M197" s="277"/>
      <c r="N197" s="79"/>
      <c r="O197" s="102"/>
      <c r="P197" s="104"/>
      <c r="Q197" s="102"/>
      <c r="R197" s="877" t="s">
        <v>33</v>
      </c>
      <c r="S197" s="878"/>
      <c r="T197" s="73">
        <v>0</v>
      </c>
    </row>
    <row r="198" spans="1:20" ht="14.1" customHeight="1">
      <c r="A198" s="65" t="s">
        <v>205</v>
      </c>
      <c r="B198" s="60"/>
      <c r="C198" s="60"/>
      <c r="D198" s="60"/>
      <c r="E198" s="60"/>
      <c r="F198" s="60"/>
      <c r="G198" s="60"/>
      <c r="H198" s="60"/>
      <c r="I198" s="60"/>
      <c r="J198" s="60"/>
      <c r="K198" s="60"/>
      <c r="L198" s="60"/>
      <c r="M198" s="120"/>
      <c r="N198" s="60"/>
      <c r="O198" s="60"/>
      <c r="P198" s="60"/>
      <c r="Q198" s="60"/>
      <c r="R198" s="60"/>
      <c r="S198" s="60"/>
      <c r="T198" s="121"/>
    </row>
    <row r="199" spans="1:20" ht="14.1" customHeight="1">
      <c r="M199" s="249"/>
      <c r="N199" s="3"/>
      <c r="R199" s="3"/>
    </row>
    <row r="200" spans="1:20" ht="15.75">
      <c r="A200" s="31" t="s">
        <v>1</v>
      </c>
      <c r="B200" s="190" t="s">
        <v>2</v>
      </c>
      <c r="C200" s="37"/>
      <c r="D200" s="37"/>
      <c r="E200" s="208"/>
      <c r="F200" s="208"/>
      <c r="G200" s="209"/>
      <c r="H200" s="209"/>
      <c r="M200" s="249"/>
      <c r="N200" s="3"/>
      <c r="R200" s="3"/>
    </row>
    <row r="201" spans="1:20" ht="14.1" customHeight="1">
      <c r="A201" s="31" t="s">
        <v>3</v>
      </c>
      <c r="B201" s="192" t="s">
        <v>4</v>
      </c>
      <c r="C201" s="3"/>
      <c r="D201" s="93"/>
      <c r="E201" s="93"/>
      <c r="F201" s="93"/>
      <c r="M201" s="249"/>
      <c r="N201" s="3"/>
      <c r="R201" s="3"/>
    </row>
    <row r="202" spans="1:20" ht="14.1" customHeight="1">
      <c r="A202" s="31" t="s">
        <v>5</v>
      </c>
      <c r="B202" s="193" t="s">
        <v>6</v>
      </c>
      <c r="C202" s="94"/>
      <c r="D202" s="95"/>
      <c r="E202" s="208"/>
      <c r="F202" s="208"/>
      <c r="G202" s="210"/>
      <c r="H202" s="210"/>
      <c r="M202" s="249"/>
      <c r="N202" s="3"/>
      <c r="R202" s="3"/>
    </row>
    <row r="203" spans="1:20" ht="14.1" customHeight="1">
      <c r="A203" s="32" t="s">
        <v>7</v>
      </c>
      <c r="B203" s="34">
        <v>2020</v>
      </c>
      <c r="C203" s="3"/>
      <c r="D203" s="3"/>
      <c r="E203" s="208"/>
      <c r="F203" s="208"/>
      <c r="G203" s="211"/>
      <c r="H203" s="211"/>
      <c r="M203" s="249"/>
      <c r="N203" s="3"/>
      <c r="R203" s="3"/>
    </row>
    <row r="204" spans="1:20" ht="14.1" customHeight="1">
      <c r="A204" s="32" t="s">
        <v>8</v>
      </c>
      <c r="B204" s="97">
        <v>44174</v>
      </c>
      <c r="C204" s="278"/>
      <c r="D204" s="37"/>
      <c r="E204" s="208"/>
      <c r="F204" s="208"/>
      <c r="M204" s="249"/>
      <c r="N204" s="3"/>
      <c r="R204" s="3"/>
    </row>
    <row r="205" spans="1:20" ht="14.1" customHeight="1">
      <c r="A205" s="35" t="s">
        <v>9</v>
      </c>
      <c r="B205" s="36">
        <v>44294</v>
      </c>
      <c r="C205" s="279"/>
      <c r="D205" s="37"/>
      <c r="E205" s="208"/>
      <c r="F205" s="208"/>
      <c r="M205" s="249"/>
      <c r="N205" s="3"/>
      <c r="R205" s="3"/>
    </row>
    <row r="206" spans="1:20" ht="14.1" customHeight="1">
      <c r="D206" s="3"/>
      <c r="E206" s="3"/>
      <c r="F206" s="3"/>
      <c r="G206" s="3"/>
      <c r="H206" s="3"/>
      <c r="M206" s="249"/>
      <c r="N206" s="3"/>
      <c r="R206" s="3"/>
    </row>
    <row r="207" spans="1:20" ht="24.75" customHeight="1">
      <c r="A207" s="886" t="s">
        <v>206</v>
      </c>
      <c r="B207" s="886"/>
      <c r="C207" s="263"/>
      <c r="D207" s="213"/>
      <c r="E207" s="208"/>
      <c r="F207" s="208"/>
      <c r="G207" s="596"/>
      <c r="H207" s="596"/>
      <c r="M207" s="128"/>
      <c r="N207" s="3"/>
      <c r="R207" s="3"/>
    </row>
    <row r="208" spans="1:20" ht="114.75" customHeight="1">
      <c r="A208" s="778" t="s">
        <v>10</v>
      </c>
      <c r="B208" s="778" t="s">
        <v>11</v>
      </c>
      <c r="C208" s="778" t="s">
        <v>75</v>
      </c>
      <c r="D208" s="778" t="s">
        <v>12</v>
      </c>
      <c r="E208" s="778" t="s">
        <v>13</v>
      </c>
      <c r="F208" s="778" t="s">
        <v>14</v>
      </c>
      <c r="G208" s="829" t="s">
        <v>15</v>
      </c>
      <c r="H208" s="778" t="s">
        <v>16</v>
      </c>
      <c r="I208" s="778" t="s">
        <v>17</v>
      </c>
      <c r="J208" s="778" t="s">
        <v>18</v>
      </c>
      <c r="K208" s="778" t="s">
        <v>19</v>
      </c>
      <c r="L208" s="778" t="s">
        <v>20</v>
      </c>
      <c r="M208" s="840" t="s">
        <v>21</v>
      </c>
      <c r="N208" s="842" t="s">
        <v>22</v>
      </c>
      <c r="O208" s="837" t="s">
        <v>23</v>
      </c>
      <c r="P208" s="844" t="s">
        <v>24</v>
      </c>
      <c r="Q208" s="837" t="s">
        <v>25</v>
      </c>
      <c r="R208" s="842" t="s">
        <v>26</v>
      </c>
      <c r="S208" s="810" t="s">
        <v>27</v>
      </c>
      <c r="T208" s="810"/>
    </row>
    <row r="209" spans="1:20" ht="15.75">
      <c r="A209" s="779"/>
      <c r="B209" s="779"/>
      <c r="C209" s="779"/>
      <c r="D209" s="779"/>
      <c r="E209" s="779"/>
      <c r="F209" s="779"/>
      <c r="G209" s="830"/>
      <c r="H209" s="779"/>
      <c r="I209" s="779"/>
      <c r="J209" s="779"/>
      <c r="K209" s="779"/>
      <c r="L209" s="779"/>
      <c r="M209" s="841"/>
      <c r="N209" s="843"/>
      <c r="O209" s="838"/>
      <c r="P209" s="845"/>
      <c r="Q209" s="838"/>
      <c r="R209" s="843"/>
      <c r="S209" s="563" t="s">
        <v>28</v>
      </c>
      <c r="T209" s="566" t="s">
        <v>29</v>
      </c>
    </row>
    <row r="210" spans="1:20" ht="96" customHeight="1">
      <c r="A210" s="557">
        <v>1</v>
      </c>
      <c r="B210" s="559">
        <v>1905001</v>
      </c>
      <c r="C210" s="280" t="s">
        <v>207</v>
      </c>
      <c r="D210" s="280" t="s">
        <v>208</v>
      </c>
      <c r="E210" s="280" t="s">
        <v>209</v>
      </c>
      <c r="F210" s="281" t="s">
        <v>210</v>
      </c>
      <c r="G210" s="195" t="s">
        <v>211</v>
      </c>
      <c r="H210" s="195" t="s">
        <v>212</v>
      </c>
      <c r="I210" s="282" t="s">
        <v>213</v>
      </c>
      <c r="J210" s="282">
        <v>1</v>
      </c>
      <c r="K210" s="283">
        <v>44197</v>
      </c>
      <c r="L210" s="283">
        <v>44560</v>
      </c>
      <c r="M210" s="284">
        <f>(+L210-K210)/7</f>
        <v>51.857142857142854</v>
      </c>
      <c r="N210" s="16"/>
      <c r="O210" s="717">
        <v>1</v>
      </c>
      <c r="P210" s="285">
        <f t="shared" ref="P210:P233" si="1">O210*M210</f>
        <v>51.857142857142854</v>
      </c>
      <c r="Q210" s="285">
        <f t="shared" ref="Q210:Q233" si="2">P210</f>
        <v>51.857142857142854</v>
      </c>
      <c r="R210" s="598"/>
      <c r="S210" s="566"/>
      <c r="T210" s="566"/>
    </row>
    <row r="211" spans="1:20" ht="120" customHeight="1">
      <c r="A211" s="282">
        <v>3</v>
      </c>
      <c r="B211" s="282">
        <v>1703100</v>
      </c>
      <c r="C211" s="231" t="s">
        <v>214</v>
      </c>
      <c r="D211" s="195" t="s">
        <v>215</v>
      </c>
      <c r="E211" s="195" t="s">
        <v>216</v>
      </c>
      <c r="F211" s="195" t="s">
        <v>217</v>
      </c>
      <c r="G211" s="195" t="s">
        <v>218</v>
      </c>
      <c r="H211" s="195" t="s">
        <v>219</v>
      </c>
      <c r="I211" s="282" t="s">
        <v>220</v>
      </c>
      <c r="J211" s="286">
        <v>1</v>
      </c>
      <c r="K211" s="283">
        <v>44197</v>
      </c>
      <c r="L211" s="283">
        <v>44560</v>
      </c>
      <c r="M211" s="284">
        <f>(+L211-K211)/7</f>
        <v>51.857142857142854</v>
      </c>
      <c r="N211" s="598"/>
      <c r="O211" s="717">
        <v>0.5</v>
      </c>
      <c r="P211" s="285">
        <f t="shared" si="1"/>
        <v>25.928571428571427</v>
      </c>
      <c r="Q211" s="285">
        <f t="shared" si="2"/>
        <v>25.928571428571427</v>
      </c>
      <c r="R211" s="598"/>
      <c r="S211" s="563"/>
      <c r="T211" s="566"/>
    </row>
    <row r="212" spans="1:20" ht="63" customHeight="1">
      <c r="A212" s="282">
        <v>4</v>
      </c>
      <c r="B212" s="282">
        <v>1905001</v>
      </c>
      <c r="C212" s="613" t="s">
        <v>221</v>
      </c>
      <c r="D212" s="287" t="s">
        <v>208</v>
      </c>
      <c r="E212" s="287" t="s">
        <v>209</v>
      </c>
      <c r="F212" s="281" t="s">
        <v>210</v>
      </c>
      <c r="G212" s="195" t="s">
        <v>211</v>
      </c>
      <c r="H212" s="195" t="s">
        <v>212</v>
      </c>
      <c r="I212" s="282" t="s">
        <v>213</v>
      </c>
      <c r="J212" s="282">
        <v>1</v>
      </c>
      <c r="K212" s="283">
        <v>44197</v>
      </c>
      <c r="L212" s="283">
        <v>44560</v>
      </c>
      <c r="M212" s="284">
        <f t="shared" ref="M212:M219" si="3">(+L212-K212)/7</f>
        <v>51.857142857142854</v>
      </c>
      <c r="N212" s="16"/>
      <c r="O212" s="717">
        <v>1</v>
      </c>
      <c r="P212" s="285">
        <f t="shared" si="1"/>
        <v>51.857142857142854</v>
      </c>
      <c r="Q212" s="285">
        <f t="shared" si="2"/>
        <v>51.857142857142854</v>
      </c>
      <c r="R212" s="598"/>
      <c r="S212" s="563"/>
      <c r="T212" s="566"/>
    </row>
    <row r="213" spans="1:20" ht="97.5" customHeight="1">
      <c r="A213" s="282">
        <v>5</v>
      </c>
      <c r="B213" s="282">
        <v>1802100</v>
      </c>
      <c r="C213" s="231" t="s">
        <v>222</v>
      </c>
      <c r="D213" s="195" t="s">
        <v>223</v>
      </c>
      <c r="E213" s="195" t="s">
        <v>224</v>
      </c>
      <c r="F213" s="195" t="s">
        <v>225</v>
      </c>
      <c r="G213" s="195" t="s">
        <v>226</v>
      </c>
      <c r="H213" s="195" t="s">
        <v>227</v>
      </c>
      <c r="I213" s="282" t="s">
        <v>228</v>
      </c>
      <c r="J213" s="282">
        <v>2</v>
      </c>
      <c r="K213" s="283">
        <v>44197</v>
      </c>
      <c r="L213" s="283">
        <v>44561</v>
      </c>
      <c r="M213" s="284">
        <f t="shared" si="3"/>
        <v>52</v>
      </c>
      <c r="N213" s="598"/>
      <c r="O213" s="717">
        <v>0.5</v>
      </c>
      <c r="P213" s="560">
        <f t="shared" si="1"/>
        <v>26</v>
      </c>
      <c r="Q213" s="560">
        <f t="shared" si="2"/>
        <v>26</v>
      </c>
      <c r="R213" s="598"/>
      <c r="S213" s="563"/>
      <c r="T213" s="566"/>
    </row>
    <row r="214" spans="1:20" ht="127.5" customHeight="1">
      <c r="A214" s="282">
        <v>7</v>
      </c>
      <c r="B214" s="282">
        <v>1703100</v>
      </c>
      <c r="C214" s="231" t="s">
        <v>229</v>
      </c>
      <c r="D214" s="195" t="s">
        <v>215</v>
      </c>
      <c r="E214" s="195" t="s">
        <v>216</v>
      </c>
      <c r="F214" s="195" t="s">
        <v>217</v>
      </c>
      <c r="G214" s="195" t="s">
        <v>218</v>
      </c>
      <c r="H214" s="195" t="s">
        <v>219</v>
      </c>
      <c r="I214" s="282" t="s">
        <v>230</v>
      </c>
      <c r="J214" s="286">
        <v>1</v>
      </c>
      <c r="K214" s="283">
        <v>44197</v>
      </c>
      <c r="L214" s="283">
        <v>44561</v>
      </c>
      <c r="M214" s="284">
        <f t="shared" si="3"/>
        <v>52</v>
      </c>
      <c r="N214" s="598"/>
      <c r="O214" s="717">
        <v>0.7</v>
      </c>
      <c r="P214" s="560">
        <f t="shared" si="1"/>
        <v>36.4</v>
      </c>
      <c r="Q214" s="560">
        <f t="shared" si="2"/>
        <v>36.4</v>
      </c>
      <c r="R214" s="598"/>
      <c r="S214" s="563"/>
      <c r="T214" s="566"/>
    </row>
    <row r="215" spans="1:20" ht="115.5" customHeight="1">
      <c r="A215" s="282">
        <v>11</v>
      </c>
      <c r="B215" s="282">
        <v>1404004</v>
      </c>
      <c r="C215" s="231" t="s">
        <v>231</v>
      </c>
      <c r="D215" s="195" t="s">
        <v>232</v>
      </c>
      <c r="E215" s="195" t="s">
        <v>233</v>
      </c>
      <c r="F215" s="195" t="s">
        <v>234</v>
      </c>
      <c r="G215" s="195" t="s">
        <v>235</v>
      </c>
      <c r="H215" s="195" t="s">
        <v>236</v>
      </c>
      <c r="I215" s="282" t="s">
        <v>237</v>
      </c>
      <c r="J215" s="282">
        <v>12</v>
      </c>
      <c r="K215" s="283">
        <v>44197</v>
      </c>
      <c r="L215" s="283">
        <v>44561</v>
      </c>
      <c r="M215" s="284">
        <f t="shared" si="3"/>
        <v>52</v>
      </c>
      <c r="N215" s="598"/>
      <c r="O215" s="715">
        <v>1</v>
      </c>
      <c r="P215" s="560">
        <f t="shared" si="1"/>
        <v>52</v>
      </c>
      <c r="Q215" s="560">
        <f t="shared" si="2"/>
        <v>52</v>
      </c>
      <c r="R215" s="598"/>
      <c r="S215" s="563"/>
      <c r="T215" s="566"/>
    </row>
    <row r="216" spans="1:20" ht="109.5" customHeight="1">
      <c r="A216" s="282">
        <v>12</v>
      </c>
      <c r="B216" s="282">
        <v>1404003</v>
      </c>
      <c r="C216" s="231" t="s">
        <v>238</v>
      </c>
      <c r="D216" s="195" t="s">
        <v>239</v>
      </c>
      <c r="E216" s="195" t="s">
        <v>240</v>
      </c>
      <c r="F216" s="195" t="s">
        <v>241</v>
      </c>
      <c r="G216" s="195" t="s">
        <v>242</v>
      </c>
      <c r="H216" s="195" t="s">
        <v>236</v>
      </c>
      <c r="I216" s="282" t="s">
        <v>237</v>
      </c>
      <c r="J216" s="282">
        <v>12</v>
      </c>
      <c r="K216" s="283">
        <v>44197</v>
      </c>
      <c r="L216" s="283">
        <v>44561</v>
      </c>
      <c r="M216" s="284">
        <f t="shared" si="3"/>
        <v>52</v>
      </c>
      <c r="N216" s="598"/>
      <c r="O216" s="715">
        <v>1</v>
      </c>
      <c r="P216" s="560">
        <f t="shared" si="1"/>
        <v>52</v>
      </c>
      <c r="Q216" s="560">
        <f t="shared" si="2"/>
        <v>52</v>
      </c>
      <c r="R216" s="598"/>
      <c r="S216" s="563"/>
      <c r="T216" s="566"/>
    </row>
    <row r="217" spans="1:20" ht="74.25" customHeight="1">
      <c r="A217" s="282">
        <v>14</v>
      </c>
      <c r="B217" s="282">
        <v>1802001</v>
      </c>
      <c r="C217" s="231" t="s">
        <v>243</v>
      </c>
      <c r="D217" s="195" t="s">
        <v>244</v>
      </c>
      <c r="E217" s="195" t="s">
        <v>245</v>
      </c>
      <c r="F217" s="195" t="s">
        <v>246</v>
      </c>
      <c r="G217" s="195" t="s">
        <v>247</v>
      </c>
      <c r="H217" s="195" t="s">
        <v>248</v>
      </c>
      <c r="I217" s="282" t="s">
        <v>249</v>
      </c>
      <c r="J217" s="282">
        <v>1</v>
      </c>
      <c r="K217" s="283">
        <v>44197</v>
      </c>
      <c r="L217" s="283">
        <v>44561</v>
      </c>
      <c r="M217" s="284">
        <f t="shared" si="3"/>
        <v>52</v>
      </c>
      <c r="N217" s="598"/>
      <c r="O217" s="715">
        <v>1</v>
      </c>
      <c r="P217" s="560">
        <f t="shared" si="1"/>
        <v>52</v>
      </c>
      <c r="Q217" s="560">
        <f t="shared" si="2"/>
        <v>52</v>
      </c>
      <c r="R217" s="598"/>
      <c r="S217" s="563"/>
      <c r="T217" s="566"/>
    </row>
    <row r="218" spans="1:20" ht="105.75" customHeight="1">
      <c r="A218" s="282">
        <v>15</v>
      </c>
      <c r="B218" s="282">
        <v>1703001</v>
      </c>
      <c r="C218" s="231" t="s">
        <v>250</v>
      </c>
      <c r="D218" s="195" t="s">
        <v>215</v>
      </c>
      <c r="E218" s="195" t="s">
        <v>216</v>
      </c>
      <c r="F218" s="195" t="s">
        <v>217</v>
      </c>
      <c r="G218" s="195" t="s">
        <v>218</v>
      </c>
      <c r="H218" s="195" t="s">
        <v>219</v>
      </c>
      <c r="I218" s="282" t="s">
        <v>251</v>
      </c>
      <c r="J218" s="286">
        <v>1</v>
      </c>
      <c r="K218" s="283">
        <v>44197</v>
      </c>
      <c r="L218" s="283">
        <v>44561</v>
      </c>
      <c r="M218" s="284">
        <f t="shared" si="3"/>
        <v>52</v>
      </c>
      <c r="N218" s="598"/>
      <c r="O218" s="715">
        <v>0.8</v>
      </c>
      <c r="P218" s="560">
        <f t="shared" si="1"/>
        <v>41.6</v>
      </c>
      <c r="Q218" s="560">
        <f t="shared" si="2"/>
        <v>41.6</v>
      </c>
      <c r="R218" s="598"/>
      <c r="S218" s="563"/>
      <c r="T218" s="566"/>
    </row>
    <row r="219" spans="1:20" ht="60.75" customHeight="1">
      <c r="A219" s="282">
        <v>16</v>
      </c>
      <c r="B219" s="282">
        <v>1801002</v>
      </c>
      <c r="C219" s="231" t="s">
        <v>252</v>
      </c>
      <c r="D219" s="195" t="s">
        <v>253</v>
      </c>
      <c r="E219" s="195" t="s">
        <v>216</v>
      </c>
      <c r="F219" s="195" t="s">
        <v>254</v>
      </c>
      <c r="G219" s="195" t="s">
        <v>255</v>
      </c>
      <c r="H219" s="195" t="s">
        <v>256</v>
      </c>
      <c r="I219" s="282" t="s">
        <v>257</v>
      </c>
      <c r="J219" s="282">
        <v>1</v>
      </c>
      <c r="K219" s="288">
        <v>44197</v>
      </c>
      <c r="L219" s="288">
        <v>44561</v>
      </c>
      <c r="M219" s="284">
        <f t="shared" si="3"/>
        <v>52</v>
      </c>
      <c r="N219" s="598"/>
      <c r="O219" s="715">
        <v>0.8</v>
      </c>
      <c r="P219" s="560">
        <f t="shared" si="1"/>
        <v>41.6</v>
      </c>
      <c r="Q219" s="560">
        <f t="shared" si="2"/>
        <v>41.6</v>
      </c>
      <c r="R219" s="598"/>
      <c r="S219" s="563"/>
      <c r="T219" s="566"/>
    </row>
    <row r="220" spans="1:20" ht="120" customHeight="1">
      <c r="A220" s="282">
        <v>17</v>
      </c>
      <c r="B220" s="282">
        <v>1802100</v>
      </c>
      <c r="C220" s="231" t="s">
        <v>258</v>
      </c>
      <c r="D220" s="195" t="s">
        <v>259</v>
      </c>
      <c r="E220" s="195" t="s">
        <v>260</v>
      </c>
      <c r="F220" s="195" t="s">
        <v>261</v>
      </c>
      <c r="G220" s="195" t="s">
        <v>262</v>
      </c>
      <c r="H220" s="195" t="s">
        <v>263</v>
      </c>
      <c r="I220" s="282" t="s">
        <v>264</v>
      </c>
      <c r="J220" s="286">
        <v>1</v>
      </c>
      <c r="K220" s="283">
        <v>44197</v>
      </c>
      <c r="L220" s="283">
        <v>44561</v>
      </c>
      <c r="M220" s="284">
        <f>(+L220-K220)/7</f>
        <v>52</v>
      </c>
      <c r="N220" s="598"/>
      <c r="O220" s="715">
        <v>0.8</v>
      </c>
      <c r="P220" s="560">
        <f t="shared" si="1"/>
        <v>41.6</v>
      </c>
      <c r="Q220" s="560">
        <f t="shared" si="2"/>
        <v>41.6</v>
      </c>
      <c r="R220" s="598"/>
      <c r="S220" s="563"/>
      <c r="T220" s="566"/>
    </row>
    <row r="221" spans="1:20" ht="63" customHeight="1">
      <c r="A221" s="282">
        <v>18</v>
      </c>
      <c r="B221" s="282">
        <v>1102002</v>
      </c>
      <c r="C221" s="231" t="s">
        <v>265</v>
      </c>
      <c r="D221" s="195" t="s">
        <v>266</v>
      </c>
      <c r="E221" s="195" t="s">
        <v>267</v>
      </c>
      <c r="F221" s="195" t="s">
        <v>268</v>
      </c>
      <c r="G221" s="195" t="s">
        <v>269</v>
      </c>
      <c r="H221" s="195" t="s">
        <v>270</v>
      </c>
      <c r="I221" s="282" t="s">
        <v>271</v>
      </c>
      <c r="J221" s="282">
        <v>4</v>
      </c>
      <c r="K221" s="283">
        <v>44197</v>
      </c>
      <c r="L221" s="283">
        <v>44561</v>
      </c>
      <c r="M221" s="284">
        <f>(+L221-K221)/7</f>
        <v>52</v>
      </c>
      <c r="N221" s="598"/>
      <c r="O221" s="715">
        <v>0.75</v>
      </c>
      <c r="P221" s="560">
        <f t="shared" si="1"/>
        <v>39</v>
      </c>
      <c r="Q221" s="560">
        <f t="shared" si="2"/>
        <v>39</v>
      </c>
      <c r="R221" s="598"/>
      <c r="S221" s="563"/>
      <c r="T221" s="566"/>
    </row>
    <row r="222" spans="1:20" ht="153.75" customHeight="1">
      <c r="A222" s="282">
        <v>19</v>
      </c>
      <c r="B222" s="282">
        <v>1802003</v>
      </c>
      <c r="C222" s="620" t="s">
        <v>272</v>
      </c>
      <c r="D222" s="577" t="s">
        <v>273</v>
      </c>
      <c r="E222" s="577" t="s">
        <v>274</v>
      </c>
      <c r="F222" s="116" t="s">
        <v>261</v>
      </c>
      <c r="G222" s="573" t="s">
        <v>275</v>
      </c>
      <c r="H222" s="573" t="s">
        <v>263</v>
      </c>
      <c r="I222" s="282" t="s">
        <v>264</v>
      </c>
      <c r="J222" s="289">
        <v>1</v>
      </c>
      <c r="K222" s="288">
        <v>44197</v>
      </c>
      <c r="L222" s="288">
        <v>44561</v>
      </c>
      <c r="M222" s="290">
        <f>(+L222-K222)/7</f>
        <v>52</v>
      </c>
      <c r="N222" s="598"/>
      <c r="O222" s="715">
        <v>0.8</v>
      </c>
      <c r="P222" s="560">
        <f t="shared" si="1"/>
        <v>41.6</v>
      </c>
      <c r="Q222" s="560">
        <f t="shared" si="2"/>
        <v>41.6</v>
      </c>
      <c r="R222" s="598"/>
      <c r="S222" s="563"/>
      <c r="T222" s="566"/>
    </row>
    <row r="223" spans="1:20" ht="126" customHeight="1">
      <c r="A223" s="282">
        <v>20</v>
      </c>
      <c r="B223" s="282">
        <v>1703100</v>
      </c>
      <c r="C223" s="620" t="s">
        <v>276</v>
      </c>
      <c r="D223" s="195" t="s">
        <v>215</v>
      </c>
      <c r="E223" s="195" t="s">
        <v>216</v>
      </c>
      <c r="F223" s="195" t="s">
        <v>217</v>
      </c>
      <c r="G223" s="195" t="s">
        <v>218</v>
      </c>
      <c r="H223" s="195" t="s">
        <v>219</v>
      </c>
      <c r="I223" s="282" t="s">
        <v>251</v>
      </c>
      <c r="J223" s="282">
        <v>1</v>
      </c>
      <c r="K223" s="283">
        <v>44197</v>
      </c>
      <c r="L223" s="283">
        <v>44561</v>
      </c>
      <c r="M223" s="290">
        <v>52</v>
      </c>
      <c r="N223" s="598"/>
      <c r="O223" s="715">
        <v>0.5</v>
      </c>
      <c r="P223" s="560">
        <f t="shared" si="1"/>
        <v>26</v>
      </c>
      <c r="Q223" s="560">
        <f t="shared" si="2"/>
        <v>26</v>
      </c>
      <c r="R223" s="598"/>
      <c r="S223" s="563"/>
      <c r="T223" s="566"/>
    </row>
    <row r="224" spans="1:20" ht="103.5" customHeight="1">
      <c r="A224" s="282">
        <v>21</v>
      </c>
      <c r="B224" s="282">
        <v>1802100</v>
      </c>
      <c r="C224" s="620" t="s">
        <v>277</v>
      </c>
      <c r="D224" s="577" t="s">
        <v>278</v>
      </c>
      <c r="E224" s="577" t="s">
        <v>279</v>
      </c>
      <c r="F224" s="195" t="s">
        <v>246</v>
      </c>
      <c r="G224" s="195" t="s">
        <v>247</v>
      </c>
      <c r="H224" s="195" t="s">
        <v>248</v>
      </c>
      <c r="I224" s="282" t="s">
        <v>249</v>
      </c>
      <c r="J224" s="282">
        <v>1</v>
      </c>
      <c r="K224" s="283">
        <v>44197</v>
      </c>
      <c r="L224" s="283">
        <v>44561</v>
      </c>
      <c r="M224" s="284">
        <v>52</v>
      </c>
      <c r="N224" s="598"/>
      <c r="O224" s="715">
        <v>0.25</v>
      </c>
      <c r="P224" s="560">
        <f t="shared" si="1"/>
        <v>13</v>
      </c>
      <c r="Q224" s="560">
        <f t="shared" si="2"/>
        <v>13</v>
      </c>
      <c r="R224" s="598"/>
      <c r="S224" s="563"/>
      <c r="T224" s="566"/>
    </row>
    <row r="225" spans="1:93" ht="193.5" customHeight="1">
      <c r="A225" s="282">
        <v>22</v>
      </c>
      <c r="B225" s="282">
        <v>1802100</v>
      </c>
      <c r="C225" s="620" t="s">
        <v>280</v>
      </c>
      <c r="D225" s="195" t="s">
        <v>281</v>
      </c>
      <c r="E225" s="577" t="s">
        <v>282</v>
      </c>
      <c r="F225" s="195" t="s">
        <v>261</v>
      </c>
      <c r="G225" s="195" t="s">
        <v>262</v>
      </c>
      <c r="H225" s="195" t="s">
        <v>263</v>
      </c>
      <c r="I225" s="282" t="s">
        <v>264</v>
      </c>
      <c r="J225" s="282">
        <v>1</v>
      </c>
      <c r="K225" s="283">
        <v>44197</v>
      </c>
      <c r="L225" s="283">
        <v>44561</v>
      </c>
      <c r="M225" s="284">
        <v>52</v>
      </c>
      <c r="N225" s="598"/>
      <c r="O225" s="717">
        <v>0.75</v>
      </c>
      <c r="P225" s="560">
        <f t="shared" si="1"/>
        <v>39</v>
      </c>
      <c r="Q225" s="560">
        <f t="shared" si="2"/>
        <v>39</v>
      </c>
      <c r="R225" s="598"/>
      <c r="S225" s="563"/>
      <c r="T225" s="566"/>
    </row>
    <row r="226" spans="1:93" ht="106.5" customHeight="1">
      <c r="A226" s="282">
        <v>23</v>
      </c>
      <c r="B226" s="282">
        <v>1801001</v>
      </c>
      <c r="C226" s="620" t="s">
        <v>283</v>
      </c>
      <c r="D226" s="577" t="s">
        <v>284</v>
      </c>
      <c r="E226" s="577" t="s">
        <v>285</v>
      </c>
      <c r="F226" s="116" t="s">
        <v>286</v>
      </c>
      <c r="G226" s="195" t="s">
        <v>287</v>
      </c>
      <c r="H226" s="195" t="s">
        <v>288</v>
      </c>
      <c r="I226" s="282" t="s">
        <v>289</v>
      </c>
      <c r="J226" s="289">
        <v>1</v>
      </c>
      <c r="K226" s="283">
        <v>44197</v>
      </c>
      <c r="L226" s="283">
        <v>44561</v>
      </c>
      <c r="M226" s="284">
        <v>52</v>
      </c>
      <c r="N226" s="598"/>
      <c r="O226" s="717">
        <v>0.65</v>
      </c>
      <c r="P226" s="560">
        <f t="shared" si="1"/>
        <v>33.800000000000004</v>
      </c>
      <c r="Q226" s="560">
        <f t="shared" si="2"/>
        <v>33.800000000000004</v>
      </c>
      <c r="R226" s="598"/>
      <c r="S226" s="563"/>
      <c r="T226" s="566"/>
    </row>
    <row r="227" spans="1:93" ht="142.5" customHeight="1">
      <c r="A227" s="291">
        <v>24</v>
      </c>
      <c r="B227" s="291"/>
      <c r="C227" s="344" t="s">
        <v>290</v>
      </c>
      <c r="D227" s="14" t="s">
        <v>291</v>
      </c>
      <c r="E227" s="14" t="s">
        <v>292</v>
      </c>
      <c r="F227" s="718" t="s">
        <v>293</v>
      </c>
      <c r="G227" s="295" t="s">
        <v>294</v>
      </c>
      <c r="H227" s="295" t="s">
        <v>295</v>
      </c>
      <c r="I227" s="515" t="s">
        <v>296</v>
      </c>
      <c r="J227" s="719">
        <v>1</v>
      </c>
      <c r="K227" s="292">
        <v>44197</v>
      </c>
      <c r="L227" s="292">
        <v>44561</v>
      </c>
      <c r="M227" s="293">
        <v>52</v>
      </c>
      <c r="N227" s="294"/>
      <c r="O227" s="717">
        <v>0.25</v>
      </c>
      <c r="P227" s="560">
        <f t="shared" si="1"/>
        <v>13</v>
      </c>
      <c r="Q227" s="560">
        <f t="shared" si="2"/>
        <v>13</v>
      </c>
      <c r="R227" s="598"/>
      <c r="S227" s="563"/>
      <c r="T227" s="566"/>
    </row>
    <row r="228" spans="1:93" ht="75" customHeight="1">
      <c r="A228" s="282">
        <v>25</v>
      </c>
      <c r="B228" s="282">
        <v>1802006</v>
      </c>
      <c r="C228" s="231" t="s">
        <v>297</v>
      </c>
      <c r="D228" s="195" t="s">
        <v>298</v>
      </c>
      <c r="E228" s="195" t="s">
        <v>299</v>
      </c>
      <c r="F228" s="577" t="s">
        <v>300</v>
      </c>
      <c r="G228" s="577" t="s">
        <v>301</v>
      </c>
      <c r="H228" s="577" t="s">
        <v>302</v>
      </c>
      <c r="I228" s="28" t="s">
        <v>303</v>
      </c>
      <c r="J228" s="196">
        <v>1</v>
      </c>
      <c r="K228" s="14" t="s">
        <v>304</v>
      </c>
      <c r="L228" s="14" t="s">
        <v>305</v>
      </c>
      <c r="M228" s="581">
        <v>52</v>
      </c>
      <c r="N228" s="598"/>
      <c r="O228" s="717">
        <v>1</v>
      </c>
      <c r="P228" s="560">
        <f t="shared" si="1"/>
        <v>52</v>
      </c>
      <c r="Q228" s="560">
        <f t="shared" si="2"/>
        <v>52</v>
      </c>
      <c r="R228" s="598"/>
      <c r="S228" s="563"/>
      <c r="T228" s="566"/>
    </row>
    <row r="229" spans="1:93" ht="96.75" customHeight="1">
      <c r="A229" s="282">
        <v>27</v>
      </c>
      <c r="B229" s="282">
        <v>1404100</v>
      </c>
      <c r="C229" s="231" t="s">
        <v>306</v>
      </c>
      <c r="D229" s="195" t="s">
        <v>307</v>
      </c>
      <c r="E229" s="195" t="s">
        <v>308</v>
      </c>
      <c r="F229" s="116" t="s">
        <v>309</v>
      </c>
      <c r="G229" s="573" t="s">
        <v>310</v>
      </c>
      <c r="H229" s="195" t="s">
        <v>311</v>
      </c>
      <c r="I229" s="295" t="s">
        <v>312</v>
      </c>
      <c r="J229" s="296">
        <v>12</v>
      </c>
      <c r="K229" s="288">
        <v>44197</v>
      </c>
      <c r="L229" s="288">
        <v>44561</v>
      </c>
      <c r="M229" s="290">
        <v>52</v>
      </c>
      <c r="N229" s="598"/>
      <c r="O229" s="715">
        <v>0.2</v>
      </c>
      <c r="P229" s="560">
        <f t="shared" si="1"/>
        <v>10.4</v>
      </c>
      <c r="Q229" s="560">
        <f t="shared" si="2"/>
        <v>10.4</v>
      </c>
      <c r="R229" s="598"/>
      <c r="S229" s="563"/>
      <c r="T229" s="566"/>
    </row>
    <row r="230" spans="1:93" ht="124.5" customHeight="1">
      <c r="A230" s="282">
        <v>28</v>
      </c>
      <c r="B230" s="282">
        <v>1801002</v>
      </c>
      <c r="C230" s="231" t="s">
        <v>313</v>
      </c>
      <c r="D230" s="195" t="s">
        <v>253</v>
      </c>
      <c r="E230" s="195" t="s">
        <v>216</v>
      </c>
      <c r="F230" s="195" t="s">
        <v>254</v>
      </c>
      <c r="G230" s="195" t="s">
        <v>255</v>
      </c>
      <c r="H230" s="195" t="s">
        <v>256</v>
      </c>
      <c r="I230" s="282" t="s">
        <v>257</v>
      </c>
      <c r="J230" s="282">
        <v>1</v>
      </c>
      <c r="K230" s="288">
        <v>44197</v>
      </c>
      <c r="L230" s="288">
        <v>44561</v>
      </c>
      <c r="M230" s="290">
        <v>52</v>
      </c>
      <c r="N230" s="598"/>
      <c r="O230" s="715">
        <v>0.6</v>
      </c>
      <c r="P230" s="560">
        <f t="shared" si="1"/>
        <v>31.2</v>
      </c>
      <c r="Q230" s="560">
        <f t="shared" si="2"/>
        <v>31.2</v>
      </c>
      <c r="R230" s="598"/>
      <c r="S230" s="563"/>
      <c r="T230" s="566"/>
    </row>
    <row r="231" spans="1:93" ht="141.75" customHeight="1">
      <c r="A231" s="282">
        <v>29</v>
      </c>
      <c r="B231" s="282">
        <v>1703100</v>
      </c>
      <c r="C231" s="231" t="s">
        <v>314</v>
      </c>
      <c r="D231" s="195" t="s">
        <v>215</v>
      </c>
      <c r="E231" s="195" t="s">
        <v>216</v>
      </c>
      <c r="F231" s="558" t="s">
        <v>217</v>
      </c>
      <c r="G231" s="195" t="s">
        <v>218</v>
      </c>
      <c r="H231" s="195" t="s">
        <v>219</v>
      </c>
      <c r="I231" s="282" t="s">
        <v>315</v>
      </c>
      <c r="J231" s="286">
        <v>1</v>
      </c>
      <c r="K231" s="283">
        <v>44197</v>
      </c>
      <c r="L231" s="283">
        <v>44561</v>
      </c>
      <c r="M231" s="290">
        <v>52</v>
      </c>
      <c r="N231" s="598"/>
      <c r="O231" s="717">
        <v>0.75</v>
      </c>
      <c r="P231" s="560">
        <f t="shared" si="1"/>
        <v>39</v>
      </c>
      <c r="Q231" s="560">
        <f t="shared" si="2"/>
        <v>39</v>
      </c>
      <c r="R231" s="598"/>
      <c r="S231" s="563"/>
      <c r="T231" s="566"/>
    </row>
    <row r="232" spans="1:93" ht="93.75" customHeight="1">
      <c r="A232" s="282">
        <v>30</v>
      </c>
      <c r="B232" s="282">
        <v>1802100</v>
      </c>
      <c r="C232" s="231" t="s">
        <v>316</v>
      </c>
      <c r="D232" s="195" t="s">
        <v>317</v>
      </c>
      <c r="E232" s="195" t="s">
        <v>318</v>
      </c>
      <c r="F232" s="577" t="s">
        <v>319</v>
      </c>
      <c r="G232" s="577" t="s">
        <v>320</v>
      </c>
      <c r="H232" s="577" t="s">
        <v>321</v>
      </c>
      <c r="I232" s="28" t="s">
        <v>322</v>
      </c>
      <c r="J232" s="248">
        <v>1</v>
      </c>
      <c r="K232" s="14" t="s">
        <v>304</v>
      </c>
      <c r="L232" s="14" t="s">
        <v>305</v>
      </c>
      <c r="M232" s="581">
        <v>52</v>
      </c>
      <c r="N232" s="598"/>
      <c r="O232" s="715">
        <v>0.6</v>
      </c>
      <c r="P232" s="560">
        <f t="shared" si="1"/>
        <v>31.2</v>
      </c>
      <c r="Q232" s="560">
        <f t="shared" si="2"/>
        <v>31.2</v>
      </c>
      <c r="R232" s="598"/>
      <c r="S232" s="563"/>
      <c r="T232" s="566"/>
    </row>
    <row r="233" spans="1:93" ht="168" customHeight="1">
      <c r="A233" s="282">
        <v>32</v>
      </c>
      <c r="B233" s="282">
        <v>1802001</v>
      </c>
      <c r="C233" s="231" t="s">
        <v>323</v>
      </c>
      <c r="D233" s="195" t="s">
        <v>324</v>
      </c>
      <c r="E233" s="195" t="s">
        <v>325</v>
      </c>
      <c r="F233" s="195" t="s">
        <v>326</v>
      </c>
      <c r="G233" s="195" t="s">
        <v>327</v>
      </c>
      <c r="H233" s="195" t="s">
        <v>328</v>
      </c>
      <c r="I233" s="282" t="s">
        <v>329</v>
      </c>
      <c r="J233" s="282">
        <v>2</v>
      </c>
      <c r="K233" s="283">
        <v>44197</v>
      </c>
      <c r="L233" s="283">
        <v>44561</v>
      </c>
      <c r="M233" s="284">
        <v>52</v>
      </c>
      <c r="N233" s="200"/>
      <c r="O233" s="711">
        <v>0.8</v>
      </c>
      <c r="P233" s="560">
        <f t="shared" si="1"/>
        <v>41.6</v>
      </c>
      <c r="Q233" s="560">
        <f t="shared" si="2"/>
        <v>41.6</v>
      </c>
      <c r="R233" s="297"/>
      <c r="S233" s="297"/>
      <c r="T233" s="73"/>
    </row>
    <row r="234" spans="1:93" ht="13.5" customHeight="1">
      <c r="M234" s="249"/>
      <c r="N234" s="3"/>
      <c r="R234" s="877" t="s">
        <v>33</v>
      </c>
      <c r="S234" s="878"/>
      <c r="T234" s="73">
        <v>0</v>
      </c>
      <c r="U234" s="720"/>
    </row>
    <row r="235" spans="1:93" ht="13.5" customHeight="1">
      <c r="M235" s="249"/>
      <c r="N235" s="3"/>
      <c r="R235" s="877" t="s">
        <v>31</v>
      </c>
      <c r="S235" s="878"/>
      <c r="T235" s="56">
        <v>0.33487084870848705</v>
      </c>
    </row>
    <row r="236" spans="1:93" ht="14.1" customHeight="1">
      <c r="A236" s="5" t="s">
        <v>0</v>
      </c>
      <c r="B236" s="65" t="s">
        <v>330</v>
      </c>
      <c r="M236" s="249"/>
      <c r="N236" s="3"/>
    </row>
    <row r="237" spans="1:93" s="3" customFormat="1" ht="14.1" customHeight="1">
      <c r="B237" s="6"/>
      <c r="C237" s="6"/>
      <c r="D237" s="6"/>
      <c r="E237" s="6"/>
      <c r="F237" s="6"/>
      <c r="G237" s="6"/>
      <c r="H237" s="6"/>
      <c r="I237" s="6"/>
      <c r="J237" s="6"/>
      <c r="K237" s="6"/>
      <c r="L237" s="6"/>
      <c r="M237" s="298"/>
      <c r="N237" s="6"/>
      <c r="O237" s="6"/>
      <c r="P237" s="6"/>
      <c r="Q237" s="6"/>
      <c r="R237" s="6"/>
      <c r="S237" s="6"/>
      <c r="T237" s="299"/>
      <c r="U237" s="629"/>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c r="CC237" s="107"/>
      <c r="CD237" s="107"/>
      <c r="CE237" s="107"/>
      <c r="CF237" s="107"/>
      <c r="CG237" s="107"/>
      <c r="CH237" s="107"/>
      <c r="CI237" s="107"/>
      <c r="CJ237" s="107"/>
      <c r="CK237" s="107"/>
      <c r="CL237" s="107"/>
      <c r="CM237" s="107"/>
      <c r="CN237" s="107"/>
      <c r="CO237" s="107"/>
    </row>
    <row r="238" spans="1:93" ht="15.75">
      <c r="A238" s="31" t="s">
        <v>1</v>
      </c>
      <c r="B238" s="190" t="s">
        <v>2</v>
      </c>
      <c r="C238" s="37"/>
      <c r="D238" s="37"/>
      <c r="E238" s="208"/>
      <c r="F238" s="208"/>
      <c r="G238" s="209"/>
      <c r="H238" s="209"/>
      <c r="M238" s="249"/>
      <c r="N238" s="3"/>
    </row>
    <row r="239" spans="1:93" ht="31.5">
      <c r="A239" s="31" t="s">
        <v>3</v>
      </c>
      <c r="B239" s="192" t="s">
        <v>4</v>
      </c>
      <c r="C239" s="3"/>
      <c r="D239" s="93"/>
      <c r="E239" s="93"/>
      <c r="F239" s="93"/>
      <c r="M239" s="249"/>
      <c r="N239" s="3"/>
    </row>
    <row r="240" spans="1:93" ht="14.1" customHeight="1">
      <c r="A240" s="31" t="s">
        <v>5</v>
      </c>
      <c r="B240" s="193" t="s">
        <v>6</v>
      </c>
      <c r="C240" s="94"/>
      <c r="D240" s="95"/>
      <c r="E240" s="208"/>
      <c r="F240" s="208"/>
      <c r="G240" s="210"/>
      <c r="H240" s="210"/>
      <c r="M240" s="249"/>
      <c r="N240" s="3"/>
    </row>
    <row r="241" spans="1:21" ht="14.1" customHeight="1">
      <c r="A241" s="32" t="s">
        <v>7</v>
      </c>
      <c r="B241" s="34">
        <v>2020</v>
      </c>
      <c r="C241" s="3"/>
      <c r="D241" s="300"/>
      <c r="E241" s="208"/>
      <c r="F241" s="208"/>
      <c r="G241" s="211"/>
      <c r="H241" s="211"/>
      <c r="M241" s="249"/>
      <c r="N241" s="3"/>
    </row>
    <row r="242" spans="1:21" ht="31.5">
      <c r="A242" s="32" t="s">
        <v>8</v>
      </c>
      <c r="B242" s="97">
        <v>44176</v>
      </c>
      <c r="C242" s="301"/>
      <c r="D242" s="37"/>
      <c r="E242" s="208"/>
      <c r="F242" s="208"/>
      <c r="M242" s="249"/>
      <c r="N242" s="3"/>
    </row>
    <row r="243" spans="1:21" ht="14.1" customHeight="1">
      <c r="A243" s="35" t="s">
        <v>9</v>
      </c>
      <c r="B243" s="36">
        <v>44294</v>
      </c>
      <c r="C243" s="279"/>
      <c r="D243" s="37"/>
      <c r="E243" s="208"/>
      <c r="F243" s="208"/>
      <c r="M243" s="249"/>
      <c r="N243" s="3"/>
    </row>
    <row r="244" spans="1:21" ht="14.1" customHeight="1">
      <c r="M244" s="249"/>
      <c r="N244" s="3"/>
    </row>
    <row r="245" spans="1:21" ht="14.1" customHeight="1">
      <c r="A245" s="302" t="s">
        <v>122</v>
      </c>
      <c r="M245" s="249"/>
      <c r="N245" s="3"/>
    </row>
    <row r="246" spans="1:21" ht="14.1" customHeight="1">
      <c r="A246" s="3"/>
      <c r="M246" s="249"/>
      <c r="N246" s="3"/>
    </row>
    <row r="247" spans="1:21" ht="53.25" customHeight="1">
      <c r="A247" s="778" t="s">
        <v>10</v>
      </c>
      <c r="B247" s="778" t="s">
        <v>11</v>
      </c>
      <c r="C247" s="778" t="s">
        <v>75</v>
      </c>
      <c r="D247" s="778" t="s">
        <v>12</v>
      </c>
      <c r="E247" s="778" t="s">
        <v>13</v>
      </c>
      <c r="F247" s="778" t="s">
        <v>14</v>
      </c>
      <c r="G247" s="829" t="s">
        <v>15</v>
      </c>
      <c r="H247" s="778" t="s">
        <v>16</v>
      </c>
      <c r="I247" s="778" t="s">
        <v>17</v>
      </c>
      <c r="J247" s="778" t="s">
        <v>18</v>
      </c>
      <c r="K247" s="778" t="s">
        <v>19</v>
      </c>
      <c r="L247" s="778" t="s">
        <v>20</v>
      </c>
      <c r="M247" s="840" t="s">
        <v>21</v>
      </c>
      <c r="N247" s="842" t="s">
        <v>22</v>
      </c>
      <c r="O247" s="837" t="s">
        <v>23</v>
      </c>
      <c r="P247" s="844" t="s">
        <v>24</v>
      </c>
      <c r="Q247" s="837" t="s">
        <v>25</v>
      </c>
      <c r="R247" s="842" t="s">
        <v>26</v>
      </c>
      <c r="S247" s="810" t="s">
        <v>27</v>
      </c>
      <c r="T247" s="810"/>
    </row>
    <row r="248" spans="1:21" ht="22.5" customHeight="1">
      <c r="A248" s="779"/>
      <c r="B248" s="779"/>
      <c r="C248" s="779"/>
      <c r="D248" s="779"/>
      <c r="E248" s="779"/>
      <c r="F248" s="779"/>
      <c r="G248" s="830"/>
      <c r="H248" s="779"/>
      <c r="I248" s="779"/>
      <c r="J248" s="779"/>
      <c r="K248" s="779"/>
      <c r="L248" s="779"/>
      <c r="M248" s="841"/>
      <c r="N248" s="843"/>
      <c r="O248" s="838"/>
      <c r="P248" s="845"/>
      <c r="Q248" s="838"/>
      <c r="R248" s="843"/>
      <c r="S248" s="563" t="s">
        <v>28</v>
      </c>
      <c r="T248" s="566" t="s">
        <v>29</v>
      </c>
    </row>
    <row r="249" spans="1:21" ht="60">
      <c r="A249" s="344">
        <v>1</v>
      </c>
      <c r="B249" s="245">
        <v>1402014</v>
      </c>
      <c r="C249" s="591" t="s">
        <v>331</v>
      </c>
      <c r="D249" s="591" t="s">
        <v>332</v>
      </c>
      <c r="E249" s="591" t="s">
        <v>333</v>
      </c>
      <c r="F249" s="264" t="s">
        <v>334</v>
      </c>
      <c r="G249" s="264" t="s">
        <v>335</v>
      </c>
      <c r="H249" s="264" t="s">
        <v>336</v>
      </c>
      <c r="I249" s="264" t="s">
        <v>337</v>
      </c>
      <c r="J249" s="265">
        <v>1</v>
      </c>
      <c r="K249" s="266">
        <v>44197</v>
      </c>
      <c r="L249" s="266">
        <v>44561</v>
      </c>
      <c r="M249" s="91">
        <v>52</v>
      </c>
      <c r="N249" s="562"/>
      <c r="O249" s="543">
        <v>1</v>
      </c>
      <c r="P249" s="560">
        <f>M249*O249</f>
        <v>52</v>
      </c>
      <c r="Q249" s="560">
        <f>P249</f>
        <v>52</v>
      </c>
      <c r="R249" s="244"/>
      <c r="S249" s="563"/>
      <c r="T249" s="566"/>
    </row>
    <row r="250" spans="1:21" ht="75">
      <c r="A250" s="338">
        <v>2</v>
      </c>
      <c r="B250" s="245">
        <v>1404004</v>
      </c>
      <c r="C250" s="591" t="s">
        <v>338</v>
      </c>
      <c r="D250" s="591" t="s">
        <v>339</v>
      </c>
      <c r="E250" s="591" t="s">
        <v>333</v>
      </c>
      <c r="F250" s="591" t="s">
        <v>340</v>
      </c>
      <c r="G250" s="591" t="s">
        <v>341</v>
      </c>
      <c r="H250" s="591" t="s">
        <v>342</v>
      </c>
      <c r="I250" s="591" t="s">
        <v>343</v>
      </c>
      <c r="J250" s="303">
        <v>4</v>
      </c>
      <c r="K250" s="266">
        <v>44197</v>
      </c>
      <c r="L250" s="266">
        <v>44561</v>
      </c>
      <c r="M250" s="91">
        <v>52</v>
      </c>
      <c r="N250" s="200"/>
      <c r="O250" s="711">
        <v>0.75</v>
      </c>
      <c r="P250" s="560">
        <f>M250*O250</f>
        <v>39</v>
      </c>
      <c r="Q250" s="560">
        <f>P250</f>
        <v>39</v>
      </c>
      <c r="R250" s="200"/>
      <c r="S250" s="73"/>
      <c r="T250" s="73"/>
    </row>
    <row r="251" spans="1:21" ht="14.1" customHeight="1">
      <c r="M251" s="207"/>
      <c r="P251" s="1"/>
      <c r="R251" s="877" t="s">
        <v>33</v>
      </c>
      <c r="S251" s="878"/>
      <c r="T251" s="73">
        <v>0</v>
      </c>
      <c r="U251" s="3"/>
    </row>
    <row r="252" spans="1:21" ht="14.1" customHeight="1">
      <c r="M252" s="207"/>
      <c r="P252" s="1"/>
      <c r="R252" s="1"/>
      <c r="T252" s="2"/>
      <c r="U252" s="3"/>
    </row>
    <row r="253" spans="1:21" ht="36" customHeight="1">
      <c r="A253" s="65" t="s">
        <v>344</v>
      </c>
      <c r="B253" s="60"/>
      <c r="C253" s="60"/>
      <c r="D253" s="60"/>
      <c r="E253" s="60"/>
      <c r="F253" s="60"/>
      <c r="G253" s="60"/>
      <c r="H253" s="60"/>
      <c r="I253" s="60"/>
      <c r="J253" s="60"/>
      <c r="K253" s="60"/>
      <c r="L253" s="60"/>
      <c r="M253" s="120"/>
      <c r="N253" s="60"/>
      <c r="O253" s="60"/>
      <c r="P253" s="60"/>
      <c r="Q253" s="60"/>
      <c r="R253" s="60"/>
      <c r="S253" s="60"/>
      <c r="T253" s="121"/>
    </row>
    <row r="254" spans="1:21" ht="14.1" customHeight="1">
      <c r="M254" s="249"/>
      <c r="N254" s="3"/>
    </row>
    <row r="255" spans="1:21" ht="15.75">
      <c r="A255" s="31" t="s">
        <v>1</v>
      </c>
      <c r="B255" s="190" t="s">
        <v>2</v>
      </c>
      <c r="C255" s="37"/>
      <c r="D255" s="37"/>
      <c r="E255" s="304"/>
      <c r="F255" s="304"/>
      <c r="G255" s="209"/>
      <c r="H255" s="209"/>
      <c r="M255" s="249"/>
      <c r="N255" s="3"/>
    </row>
    <row r="256" spans="1:21" ht="31.5">
      <c r="A256" s="31" t="s">
        <v>3</v>
      </c>
      <c r="B256" s="192" t="s">
        <v>4</v>
      </c>
      <c r="C256" s="93"/>
      <c r="D256" s="93"/>
      <c r="E256" s="305"/>
      <c r="F256" s="305"/>
      <c r="M256" s="249"/>
      <c r="N256" s="3"/>
    </row>
    <row r="257" spans="1:93" ht="14.1" customHeight="1">
      <c r="A257" s="31" t="s">
        <v>5</v>
      </c>
      <c r="B257" s="193" t="s">
        <v>6</v>
      </c>
      <c r="C257" s="94"/>
      <c r="D257" s="95"/>
      <c r="E257" s="306"/>
      <c r="F257" s="306"/>
      <c r="G257" s="210"/>
      <c r="H257" s="210"/>
      <c r="M257" s="249"/>
      <c r="N257" s="3"/>
    </row>
    <row r="258" spans="1:93" ht="31.5">
      <c r="A258" s="190" t="s">
        <v>7</v>
      </c>
      <c r="B258" s="34">
        <v>2020</v>
      </c>
      <c r="C258" s="300"/>
      <c r="D258" s="300"/>
      <c r="E258" s="306"/>
      <c r="F258" s="306"/>
      <c r="G258" s="211"/>
      <c r="H258" s="211"/>
      <c r="M258" s="249"/>
      <c r="N258" s="3"/>
    </row>
    <row r="259" spans="1:93" ht="31.5">
      <c r="A259" s="190" t="s">
        <v>8</v>
      </c>
      <c r="B259" s="97">
        <v>44182</v>
      </c>
      <c r="C259" s="278"/>
      <c r="D259" s="213"/>
      <c r="E259" s="306"/>
      <c r="F259" s="306"/>
      <c r="M259" s="249"/>
      <c r="N259" s="3"/>
    </row>
    <row r="260" spans="1:93" ht="31.5">
      <c r="A260" s="224" t="s">
        <v>9</v>
      </c>
      <c r="B260" s="36">
        <v>44294</v>
      </c>
      <c r="C260" s="279"/>
      <c r="D260" s="213"/>
      <c r="E260" s="306"/>
      <c r="F260" s="306"/>
      <c r="M260" s="249"/>
      <c r="N260" s="3"/>
    </row>
    <row r="261" spans="1:93" ht="14.1" customHeight="1">
      <c r="B261" s="307"/>
      <c r="M261" s="249"/>
      <c r="N261" s="3"/>
    </row>
    <row r="262" spans="1:93" ht="21.75" customHeight="1">
      <c r="A262" s="901" t="s">
        <v>345</v>
      </c>
      <c r="B262" s="901"/>
      <c r="M262" s="249"/>
      <c r="N262" s="3"/>
    </row>
    <row r="263" spans="1:93" ht="14.1" customHeight="1">
      <c r="M263" s="249"/>
      <c r="N263" s="3"/>
    </row>
    <row r="264" spans="1:93" ht="63">
      <c r="A264" s="895" t="s">
        <v>10</v>
      </c>
      <c r="B264" s="895" t="s">
        <v>11</v>
      </c>
      <c r="C264" s="895" t="s">
        <v>75</v>
      </c>
      <c r="D264" s="895" t="s">
        <v>12</v>
      </c>
      <c r="E264" s="895" t="s">
        <v>13</v>
      </c>
      <c r="F264" s="895" t="s">
        <v>14</v>
      </c>
      <c r="G264" s="902" t="s">
        <v>15</v>
      </c>
      <c r="H264" s="895" t="s">
        <v>16</v>
      </c>
      <c r="I264" s="895" t="s">
        <v>17</v>
      </c>
      <c r="J264" s="895" t="s">
        <v>18</v>
      </c>
      <c r="K264" s="895" t="s">
        <v>19</v>
      </c>
      <c r="L264" s="895" t="s">
        <v>20</v>
      </c>
      <c r="M264" s="897" t="s">
        <v>21</v>
      </c>
      <c r="N264" s="899" t="s">
        <v>22</v>
      </c>
      <c r="O264" s="893" t="s">
        <v>23</v>
      </c>
      <c r="P264" s="891" t="s">
        <v>24</v>
      </c>
      <c r="Q264" s="893" t="s">
        <v>25</v>
      </c>
      <c r="R264" s="308" t="s">
        <v>26</v>
      </c>
      <c r="S264" s="810" t="s">
        <v>27</v>
      </c>
      <c r="T264" s="810"/>
    </row>
    <row r="265" spans="1:93" ht="15">
      <c r="A265" s="896"/>
      <c r="B265" s="896"/>
      <c r="C265" s="896"/>
      <c r="D265" s="896"/>
      <c r="E265" s="896"/>
      <c r="F265" s="896"/>
      <c r="G265" s="903"/>
      <c r="H265" s="896"/>
      <c r="I265" s="896"/>
      <c r="J265" s="896"/>
      <c r="K265" s="896"/>
      <c r="L265" s="896"/>
      <c r="M265" s="898"/>
      <c r="N265" s="900"/>
      <c r="O265" s="894"/>
      <c r="P265" s="892"/>
      <c r="Q265" s="894"/>
      <c r="S265" s="73" t="s">
        <v>28</v>
      </c>
      <c r="T265" s="73" t="s">
        <v>29</v>
      </c>
    </row>
    <row r="266" spans="1:93" s="3" customFormat="1" ht="176.25" customHeight="1">
      <c r="A266" s="784">
        <v>1</v>
      </c>
      <c r="B266" s="906">
        <v>1802100</v>
      </c>
      <c r="C266" s="966" t="s">
        <v>346</v>
      </c>
      <c r="D266" s="966" t="s">
        <v>347</v>
      </c>
      <c r="E266" s="966" t="s">
        <v>348</v>
      </c>
      <c r="F266" s="770" t="s">
        <v>349</v>
      </c>
      <c r="G266" s="966" t="s">
        <v>350</v>
      </c>
      <c r="H266" s="770" t="s">
        <v>351</v>
      </c>
      <c r="I266" s="27" t="s">
        <v>352</v>
      </c>
      <c r="J266" s="17">
        <v>12</v>
      </c>
      <c r="K266" s="994">
        <v>44197</v>
      </c>
      <c r="L266" s="994">
        <v>44561</v>
      </c>
      <c r="M266" s="70">
        <f t="shared" ref="M266:M283" si="4">(+L266-K266)/7</f>
        <v>52</v>
      </c>
      <c r="N266" s="995"/>
      <c r="O266" s="996">
        <v>1</v>
      </c>
      <c r="P266" s="336">
        <f>M266*O266</f>
        <v>52</v>
      </c>
      <c r="Q266" s="336">
        <f>P266</f>
        <v>52</v>
      </c>
      <c r="R266" s="997"/>
      <c r="S266" s="998"/>
      <c r="T266" s="998"/>
      <c r="U266" s="629"/>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c r="CC266" s="107"/>
      <c r="CD266" s="107"/>
      <c r="CE266" s="107"/>
      <c r="CF266" s="107"/>
      <c r="CG266" s="107"/>
      <c r="CH266" s="107"/>
      <c r="CI266" s="107"/>
      <c r="CJ266" s="107"/>
      <c r="CK266" s="107"/>
      <c r="CL266" s="107"/>
      <c r="CM266" s="107"/>
      <c r="CN266" s="107"/>
      <c r="CO266" s="107"/>
    </row>
    <row r="267" spans="1:93" s="3" customFormat="1" ht="108" customHeight="1">
      <c r="A267" s="785"/>
      <c r="B267" s="907"/>
      <c r="C267" s="967"/>
      <c r="D267" s="967"/>
      <c r="E267" s="967"/>
      <c r="F267" s="27" t="s">
        <v>353</v>
      </c>
      <c r="G267" s="967"/>
      <c r="H267" s="27" t="s">
        <v>351</v>
      </c>
      <c r="I267" s="770" t="s">
        <v>352</v>
      </c>
      <c r="J267" s="771">
        <v>12</v>
      </c>
      <c r="K267" s="772">
        <v>44197</v>
      </c>
      <c r="L267" s="772">
        <v>44561</v>
      </c>
      <c r="M267" s="15">
        <v>52</v>
      </c>
      <c r="N267" s="999"/>
      <c r="O267" s="996">
        <v>0.7</v>
      </c>
      <c r="P267" s="773">
        <f>M267*O267</f>
        <v>36.4</v>
      </c>
      <c r="Q267" s="771">
        <f>P267</f>
        <v>36.4</v>
      </c>
      <c r="R267" s="1000"/>
      <c r="S267" s="998"/>
      <c r="T267" s="998"/>
      <c r="U267" s="629"/>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c r="CC267" s="107"/>
      <c r="CD267" s="107"/>
      <c r="CE267" s="107"/>
      <c r="CF267" s="107"/>
      <c r="CG267" s="107"/>
      <c r="CH267" s="107"/>
      <c r="CI267" s="107"/>
      <c r="CJ267" s="107"/>
      <c r="CK267" s="107"/>
      <c r="CL267" s="107"/>
      <c r="CM267" s="107"/>
      <c r="CN267" s="107"/>
      <c r="CO267" s="107"/>
    </row>
    <row r="268" spans="1:93" ht="108.75" customHeight="1">
      <c r="A268" s="559">
        <v>2</v>
      </c>
      <c r="B268" s="559">
        <v>1402003</v>
      </c>
      <c r="C268" s="577" t="s">
        <v>354</v>
      </c>
      <c r="D268" s="591" t="s">
        <v>355</v>
      </c>
      <c r="E268" s="591" t="s">
        <v>356</v>
      </c>
      <c r="F268" s="592" t="s">
        <v>357</v>
      </c>
      <c r="G268" s="592" t="s">
        <v>358</v>
      </c>
      <c r="H268" s="592" t="s">
        <v>359</v>
      </c>
      <c r="I268" s="592" t="s">
        <v>360</v>
      </c>
      <c r="J268" s="592" t="s">
        <v>360</v>
      </c>
      <c r="K268" s="606">
        <v>44197</v>
      </c>
      <c r="L268" s="606">
        <v>44561</v>
      </c>
      <c r="M268" s="590">
        <f t="shared" si="4"/>
        <v>52</v>
      </c>
      <c r="N268" s="313"/>
      <c r="O268" s="721">
        <v>1</v>
      </c>
      <c r="P268" s="312">
        <f>M268*O268</f>
        <v>52</v>
      </c>
      <c r="Q268" s="312">
        <f t="shared" ref="Q268:Q274" si="5">P268</f>
        <v>52</v>
      </c>
      <c r="R268" s="200"/>
      <c r="S268" s="73"/>
      <c r="T268" s="73"/>
    </row>
    <row r="269" spans="1:93" s="756" customFormat="1" ht="94.5" customHeight="1">
      <c r="A269" s="906">
        <v>3</v>
      </c>
      <c r="B269" s="906">
        <v>1404004</v>
      </c>
      <c r="C269" s="908" t="s">
        <v>651</v>
      </c>
      <c r="D269" s="910" t="s">
        <v>361</v>
      </c>
      <c r="E269" s="910" t="s">
        <v>362</v>
      </c>
      <c r="F269" s="749" t="s">
        <v>363</v>
      </c>
      <c r="G269" s="780" t="s">
        <v>364</v>
      </c>
      <c r="H269" s="775" t="s">
        <v>365</v>
      </c>
      <c r="I269" s="749" t="s">
        <v>366</v>
      </c>
      <c r="J269" s="607">
        <v>4</v>
      </c>
      <c r="K269" s="606">
        <v>44197</v>
      </c>
      <c r="L269" s="606">
        <v>44561</v>
      </c>
      <c r="M269" s="92">
        <f t="shared" si="4"/>
        <v>52</v>
      </c>
      <c r="N269" s="750"/>
      <c r="O269" s="721">
        <v>1</v>
      </c>
      <c r="P269" s="312">
        <f>O269*M269</f>
        <v>52</v>
      </c>
      <c r="Q269" s="312">
        <f t="shared" si="5"/>
        <v>52</v>
      </c>
      <c r="R269" s="619"/>
      <c r="S269" s="239"/>
      <c r="T269" s="239"/>
      <c r="U269" s="754"/>
      <c r="V269" s="379"/>
      <c r="W269" s="379"/>
      <c r="X269" s="379"/>
      <c r="Y269" s="379"/>
      <c r="Z269" s="379"/>
      <c r="AA269" s="379"/>
      <c r="AB269" s="379"/>
      <c r="AC269" s="379"/>
      <c r="AD269" s="379"/>
      <c r="AE269" s="379"/>
      <c r="AF269" s="379"/>
      <c r="AG269" s="379"/>
      <c r="AH269" s="379"/>
      <c r="AI269" s="379"/>
      <c r="AJ269" s="379"/>
      <c r="AK269" s="379"/>
      <c r="AL269" s="379"/>
      <c r="AM269" s="379"/>
      <c r="AN269" s="379"/>
      <c r="AO269" s="379"/>
      <c r="AP269" s="379"/>
      <c r="AQ269" s="379"/>
      <c r="AR269" s="379"/>
      <c r="AS269" s="379"/>
      <c r="AT269" s="379"/>
      <c r="AU269" s="379"/>
      <c r="AV269" s="379"/>
      <c r="AW269" s="379"/>
      <c r="AX269" s="379"/>
      <c r="AY269" s="379"/>
      <c r="AZ269" s="379"/>
      <c r="BA269" s="379"/>
      <c r="BB269" s="379"/>
      <c r="BC269" s="379"/>
      <c r="BD269" s="379"/>
      <c r="BE269" s="379"/>
      <c r="BF269" s="379"/>
      <c r="BG269" s="379"/>
      <c r="BH269" s="379"/>
      <c r="BI269" s="379"/>
      <c r="BJ269" s="379"/>
      <c r="BK269" s="379"/>
      <c r="BL269" s="755"/>
      <c r="BM269" s="755"/>
      <c r="BN269" s="755"/>
      <c r="BO269" s="755"/>
      <c r="BP269" s="755"/>
      <c r="BQ269" s="755"/>
      <c r="BR269" s="755"/>
      <c r="BS269" s="755"/>
      <c r="BT269" s="755"/>
      <c r="BU269" s="755"/>
      <c r="BV269" s="755"/>
      <c r="BW269" s="755"/>
      <c r="BX269" s="755"/>
      <c r="BY269" s="755"/>
      <c r="BZ269" s="755"/>
      <c r="CA269" s="755"/>
      <c r="CB269" s="755"/>
      <c r="CC269" s="755"/>
      <c r="CD269" s="755"/>
      <c r="CE269" s="755"/>
      <c r="CF269" s="755"/>
      <c r="CG269" s="755"/>
      <c r="CH269" s="755"/>
      <c r="CI269" s="755"/>
      <c r="CJ269" s="755"/>
      <c r="CK269" s="755"/>
      <c r="CL269" s="755"/>
      <c r="CM269" s="755"/>
      <c r="CN269" s="755"/>
      <c r="CO269" s="755"/>
    </row>
    <row r="270" spans="1:93" s="756" customFormat="1" ht="94.5" customHeight="1">
      <c r="A270" s="907"/>
      <c r="B270" s="907"/>
      <c r="C270" s="909"/>
      <c r="D270" s="911"/>
      <c r="E270" s="911"/>
      <c r="F270" s="769" t="s">
        <v>367</v>
      </c>
      <c r="G270" s="781"/>
      <c r="H270" s="775" t="s">
        <v>368</v>
      </c>
      <c r="I270" s="776" t="s">
        <v>369</v>
      </c>
      <c r="J270" s="777">
        <v>1</v>
      </c>
      <c r="K270" s="606">
        <v>44197</v>
      </c>
      <c r="L270" s="606">
        <v>44561</v>
      </c>
      <c r="M270" s="92">
        <v>52</v>
      </c>
      <c r="N270" s="750"/>
      <c r="O270" s="721">
        <v>1</v>
      </c>
      <c r="P270" s="312"/>
      <c r="Q270" s="312"/>
      <c r="R270" s="764"/>
      <c r="S270" s="239"/>
      <c r="T270" s="239"/>
      <c r="U270" s="754"/>
      <c r="V270" s="379"/>
      <c r="W270" s="379"/>
      <c r="X270" s="379"/>
      <c r="Y270" s="379"/>
      <c r="Z270" s="379"/>
      <c r="AA270" s="379"/>
      <c r="AB270" s="379"/>
      <c r="AC270" s="379"/>
      <c r="AD270" s="379"/>
      <c r="AE270" s="379"/>
      <c r="AF270" s="379"/>
      <c r="AG270" s="379"/>
      <c r="AH270" s="379"/>
      <c r="AI270" s="379"/>
      <c r="AJ270" s="379"/>
      <c r="AK270" s="379"/>
      <c r="AL270" s="379"/>
      <c r="AM270" s="379"/>
      <c r="AN270" s="379"/>
      <c r="AO270" s="379"/>
      <c r="AP270" s="379"/>
      <c r="AQ270" s="379"/>
      <c r="AR270" s="379"/>
      <c r="AS270" s="379"/>
      <c r="AT270" s="379"/>
      <c r="AU270" s="379"/>
      <c r="AV270" s="379"/>
      <c r="AW270" s="379"/>
      <c r="AX270" s="379"/>
      <c r="AY270" s="379"/>
      <c r="AZ270" s="379"/>
      <c r="BA270" s="379"/>
      <c r="BB270" s="379"/>
      <c r="BC270" s="379"/>
      <c r="BD270" s="379"/>
      <c r="BE270" s="379"/>
      <c r="BF270" s="379"/>
      <c r="BG270" s="379"/>
      <c r="BH270" s="379"/>
      <c r="BI270" s="379"/>
      <c r="BJ270" s="379"/>
      <c r="BK270" s="379"/>
      <c r="BL270" s="755"/>
      <c r="BM270" s="755"/>
      <c r="BN270" s="755"/>
      <c r="BO270" s="755"/>
      <c r="BP270" s="755"/>
      <c r="BQ270" s="755"/>
      <c r="BR270" s="755"/>
      <c r="BS270" s="755"/>
      <c r="BT270" s="755"/>
      <c r="BU270" s="755"/>
      <c r="BV270" s="755"/>
      <c r="BW270" s="755"/>
      <c r="BX270" s="755"/>
      <c r="BY270" s="755"/>
      <c r="BZ270" s="755"/>
      <c r="CA270" s="755"/>
      <c r="CB270" s="755"/>
      <c r="CC270" s="755"/>
      <c r="CD270" s="755"/>
      <c r="CE270" s="755"/>
      <c r="CF270" s="755"/>
      <c r="CG270" s="755"/>
      <c r="CH270" s="755"/>
      <c r="CI270" s="755"/>
      <c r="CJ270" s="755"/>
      <c r="CK270" s="755"/>
      <c r="CL270" s="755"/>
      <c r="CM270" s="755"/>
      <c r="CN270" s="755"/>
      <c r="CO270" s="755"/>
    </row>
    <row r="271" spans="1:93" s="753" customFormat="1" ht="115.5" customHeight="1">
      <c r="A271" s="282">
        <v>4</v>
      </c>
      <c r="B271" s="282" t="s">
        <v>652</v>
      </c>
      <c r="C271" s="762" t="s">
        <v>653</v>
      </c>
      <c r="D271" s="748" t="s">
        <v>654</v>
      </c>
      <c r="E271" s="774" t="s">
        <v>656</v>
      </c>
      <c r="F271" s="749" t="s">
        <v>367</v>
      </c>
      <c r="G271" s="775" t="s">
        <v>657</v>
      </c>
      <c r="H271" s="749" t="s">
        <v>368</v>
      </c>
      <c r="I271" s="749" t="s">
        <v>369</v>
      </c>
      <c r="J271" s="314">
        <v>1</v>
      </c>
      <c r="K271" s="606">
        <v>44197</v>
      </c>
      <c r="L271" s="606">
        <v>44561</v>
      </c>
      <c r="M271" s="92">
        <f t="shared" si="4"/>
        <v>52</v>
      </c>
      <c r="N271" s="750"/>
      <c r="O271" s="721">
        <v>0.7</v>
      </c>
      <c r="P271" s="312">
        <f>O271*M271</f>
        <v>36.4</v>
      </c>
      <c r="Q271" s="312">
        <f t="shared" si="5"/>
        <v>36.4</v>
      </c>
      <c r="R271" s="575"/>
      <c r="S271" s="390"/>
      <c r="T271" s="390"/>
      <c r="U271" s="685"/>
      <c r="V271" s="751"/>
      <c r="W271" s="751"/>
      <c r="X271" s="751"/>
      <c r="Y271" s="751"/>
      <c r="Z271" s="751"/>
      <c r="AA271" s="751"/>
      <c r="AB271" s="751"/>
      <c r="AC271" s="751"/>
      <c r="AD271" s="751"/>
      <c r="AE271" s="751"/>
      <c r="AF271" s="751"/>
      <c r="AG271" s="751"/>
      <c r="AH271" s="751"/>
      <c r="AI271" s="751"/>
      <c r="AJ271" s="751"/>
      <c r="AK271" s="751"/>
      <c r="AL271" s="751"/>
      <c r="AM271" s="751"/>
      <c r="AN271" s="751"/>
      <c r="AO271" s="751"/>
      <c r="AP271" s="751"/>
      <c r="AQ271" s="751"/>
      <c r="AR271" s="751"/>
      <c r="AS271" s="751"/>
      <c r="AT271" s="751"/>
      <c r="AU271" s="751"/>
      <c r="AV271" s="751"/>
      <c r="AW271" s="751"/>
      <c r="AX271" s="751"/>
      <c r="AY271" s="751"/>
      <c r="AZ271" s="751"/>
      <c r="BA271" s="751"/>
      <c r="BB271" s="751"/>
      <c r="BC271" s="751"/>
      <c r="BD271" s="751"/>
      <c r="BE271" s="751"/>
      <c r="BF271" s="751"/>
      <c r="BG271" s="751"/>
      <c r="BH271" s="751"/>
      <c r="BI271" s="751"/>
      <c r="BJ271" s="751"/>
      <c r="BK271" s="751"/>
      <c r="BL271" s="752"/>
      <c r="BM271" s="752"/>
      <c r="BN271" s="752"/>
      <c r="BO271" s="752"/>
      <c r="BP271" s="752"/>
      <c r="BQ271" s="752"/>
      <c r="BR271" s="752"/>
      <c r="BS271" s="752"/>
      <c r="BT271" s="752"/>
      <c r="BU271" s="752"/>
      <c r="BV271" s="752"/>
      <c r="BW271" s="752"/>
      <c r="BX271" s="752"/>
      <c r="BY271" s="752"/>
      <c r="BZ271" s="752"/>
      <c r="CA271" s="752"/>
      <c r="CB271" s="752"/>
      <c r="CC271" s="752"/>
      <c r="CD271" s="752"/>
      <c r="CE271" s="752"/>
      <c r="CF271" s="752"/>
      <c r="CG271" s="752"/>
      <c r="CH271" s="752"/>
      <c r="CI271" s="752"/>
      <c r="CJ271" s="752"/>
      <c r="CK271" s="752"/>
      <c r="CL271" s="752"/>
      <c r="CM271" s="752"/>
      <c r="CN271" s="752"/>
      <c r="CO271" s="752"/>
    </row>
    <row r="272" spans="1:93" ht="203.25" customHeight="1">
      <c r="A272" s="559">
        <v>5</v>
      </c>
      <c r="B272" s="559">
        <v>1402015</v>
      </c>
      <c r="C272" s="577" t="s">
        <v>370</v>
      </c>
      <c r="D272" s="591" t="s">
        <v>371</v>
      </c>
      <c r="E272" s="591" t="s">
        <v>372</v>
      </c>
      <c r="F272" s="592" t="s">
        <v>373</v>
      </c>
      <c r="G272" s="592" t="s">
        <v>374</v>
      </c>
      <c r="H272" s="592" t="s">
        <v>375</v>
      </c>
      <c r="I272" s="592" t="s">
        <v>376</v>
      </c>
      <c r="J272" s="607">
        <v>12</v>
      </c>
      <c r="K272" s="606">
        <v>44197</v>
      </c>
      <c r="L272" s="606">
        <v>44561</v>
      </c>
      <c r="M272" s="92">
        <f t="shared" si="4"/>
        <v>52</v>
      </c>
      <c r="N272" s="313"/>
      <c r="O272" s="721">
        <v>1</v>
      </c>
      <c r="P272" s="315">
        <f>O272*M272</f>
        <v>52</v>
      </c>
      <c r="Q272" s="315">
        <f t="shared" si="5"/>
        <v>52</v>
      </c>
      <c r="R272" s="200"/>
      <c r="S272" s="73"/>
      <c r="T272" s="73"/>
    </row>
    <row r="273" spans="1:93" ht="79.5" customHeight="1">
      <c r="A273" s="906">
        <v>6</v>
      </c>
      <c r="B273" s="906">
        <v>1801004</v>
      </c>
      <c r="C273" s="908" t="s">
        <v>377</v>
      </c>
      <c r="D273" s="910" t="s">
        <v>378</v>
      </c>
      <c r="E273" s="910" t="s">
        <v>379</v>
      </c>
      <c r="F273" s="592" t="s">
        <v>380</v>
      </c>
      <c r="G273" s="912" t="s">
        <v>350</v>
      </c>
      <c r="H273" s="592" t="s">
        <v>381</v>
      </c>
      <c r="I273" s="592" t="s">
        <v>352</v>
      </c>
      <c r="J273" s="607">
        <v>12</v>
      </c>
      <c r="K273" s="316">
        <v>44197</v>
      </c>
      <c r="L273" s="316">
        <v>44561</v>
      </c>
      <c r="M273" s="904">
        <f t="shared" si="4"/>
        <v>52</v>
      </c>
      <c r="N273" s="317"/>
      <c r="O273" s="721">
        <v>1</v>
      </c>
      <c r="P273" s="315">
        <f>O273*M273</f>
        <v>52</v>
      </c>
      <c r="Q273" s="315">
        <f t="shared" si="5"/>
        <v>52</v>
      </c>
      <c r="R273" s="200"/>
      <c r="S273" s="73"/>
      <c r="T273" s="73"/>
    </row>
    <row r="274" spans="1:93" ht="64.5" customHeight="1">
      <c r="A274" s="907"/>
      <c r="B274" s="907"/>
      <c r="C274" s="909"/>
      <c r="D274" s="911"/>
      <c r="E274" s="911"/>
      <c r="F274" s="23" t="s">
        <v>382</v>
      </c>
      <c r="G274" s="913"/>
      <c r="H274" s="23" t="s">
        <v>383</v>
      </c>
      <c r="I274" s="23" t="s">
        <v>376</v>
      </c>
      <c r="J274" s="599">
        <v>12</v>
      </c>
      <c r="K274" s="18">
        <v>44197</v>
      </c>
      <c r="L274" s="18">
        <v>44561</v>
      </c>
      <c r="M274" s="905"/>
      <c r="N274" s="599"/>
      <c r="O274" s="722">
        <v>1</v>
      </c>
      <c r="P274" s="318">
        <f>O274*M273</f>
        <v>52</v>
      </c>
      <c r="Q274" s="318">
        <f t="shared" si="5"/>
        <v>52</v>
      </c>
      <c r="R274" s="200"/>
      <c r="S274" s="73"/>
      <c r="T274" s="73"/>
    </row>
    <row r="275" spans="1:93" ht="104.25" customHeight="1">
      <c r="A275" s="282">
        <v>7</v>
      </c>
      <c r="B275" s="282">
        <v>1404100</v>
      </c>
      <c r="C275" s="577" t="s">
        <v>384</v>
      </c>
      <c r="D275" s="591" t="s">
        <v>385</v>
      </c>
      <c r="E275" s="591" t="s">
        <v>379</v>
      </c>
      <c r="F275" s="592" t="s">
        <v>386</v>
      </c>
      <c r="G275" s="592" t="s">
        <v>350</v>
      </c>
      <c r="H275" s="592" t="s">
        <v>387</v>
      </c>
      <c r="I275" s="592" t="s">
        <v>388</v>
      </c>
      <c r="J275" s="607">
        <v>1</v>
      </c>
      <c r="K275" s="41">
        <v>44197</v>
      </c>
      <c r="L275" s="41">
        <v>44286</v>
      </c>
      <c r="M275" s="92">
        <f t="shared" si="4"/>
        <v>12.714285714285714</v>
      </c>
      <c r="N275" s="317"/>
      <c r="O275" s="721">
        <v>1</v>
      </c>
      <c r="P275" s="315">
        <f>M275*O275</f>
        <v>12.714285714285714</v>
      </c>
      <c r="Q275" s="315">
        <f>P275</f>
        <v>12.714285714285714</v>
      </c>
      <c r="R275" s="200"/>
      <c r="S275" s="73"/>
      <c r="T275" s="73"/>
    </row>
    <row r="276" spans="1:93" ht="18" customHeight="1">
      <c r="A276" s="559"/>
      <c r="B276" s="282"/>
      <c r="C276" s="591"/>
      <c r="D276" s="591"/>
      <c r="E276" s="591"/>
      <c r="F276" s="592"/>
      <c r="G276" s="592"/>
      <c r="H276" s="592"/>
      <c r="I276" s="592"/>
      <c r="J276" s="599"/>
      <c r="K276" s="41"/>
      <c r="L276" s="41"/>
      <c r="M276" s="92"/>
      <c r="N276" s="317"/>
      <c r="O276" s="721"/>
      <c r="P276" s="315"/>
      <c r="Q276" s="315"/>
      <c r="R276" s="200"/>
      <c r="S276" s="73"/>
      <c r="T276" s="73"/>
    </row>
    <row r="277" spans="1:93" ht="16.5" customHeight="1">
      <c r="A277" s="319" t="s">
        <v>123</v>
      </c>
      <c r="B277" s="282"/>
      <c r="C277" s="591"/>
      <c r="D277" s="591"/>
      <c r="E277" s="591"/>
      <c r="F277" s="592"/>
      <c r="G277" s="592"/>
      <c r="H277" s="592"/>
      <c r="I277" s="592"/>
      <c r="J277" s="599"/>
      <c r="K277" s="41"/>
      <c r="L277" s="41"/>
      <c r="M277" s="92"/>
      <c r="N277" s="317"/>
      <c r="O277" s="721"/>
      <c r="P277" s="315"/>
      <c r="Q277" s="315"/>
      <c r="R277" s="200"/>
      <c r="S277" s="73"/>
      <c r="T277" s="73"/>
    </row>
    <row r="278" spans="1:93" ht="16.5" customHeight="1">
      <c r="A278" s="320"/>
      <c r="B278" s="282"/>
      <c r="C278" s="591"/>
      <c r="D278" s="591"/>
      <c r="E278" s="591"/>
      <c r="F278" s="592"/>
      <c r="G278" s="592"/>
      <c r="H278" s="592"/>
      <c r="I278" s="592"/>
      <c r="J278" s="599"/>
      <c r="K278" s="41"/>
      <c r="L278" s="41"/>
      <c r="M278" s="92"/>
      <c r="N278" s="317"/>
      <c r="O278" s="721"/>
      <c r="P278" s="315"/>
      <c r="Q278" s="315"/>
      <c r="R278" s="200"/>
      <c r="S278" s="73"/>
      <c r="T278" s="73"/>
    </row>
    <row r="279" spans="1:93" ht="126" customHeight="1">
      <c r="A279" s="895" t="s">
        <v>10</v>
      </c>
      <c r="B279" s="895" t="s">
        <v>11</v>
      </c>
      <c r="C279" s="895" t="s">
        <v>75</v>
      </c>
      <c r="D279" s="895" t="s">
        <v>12</v>
      </c>
      <c r="E279" s="895" t="s">
        <v>13</v>
      </c>
      <c r="F279" s="895" t="s">
        <v>14</v>
      </c>
      <c r="G279" s="902" t="s">
        <v>15</v>
      </c>
      <c r="H279" s="895" t="s">
        <v>16</v>
      </c>
      <c r="I279" s="895" t="s">
        <v>17</v>
      </c>
      <c r="J279" s="895" t="s">
        <v>18</v>
      </c>
      <c r="K279" s="895" t="s">
        <v>19</v>
      </c>
      <c r="L279" s="895" t="s">
        <v>20</v>
      </c>
      <c r="M279" s="897" t="s">
        <v>21</v>
      </c>
      <c r="N279" s="899" t="s">
        <v>22</v>
      </c>
      <c r="O279" s="893" t="s">
        <v>23</v>
      </c>
      <c r="P279" s="891" t="s">
        <v>24</v>
      </c>
      <c r="Q279" s="893" t="s">
        <v>25</v>
      </c>
      <c r="R279" s="308" t="s">
        <v>26</v>
      </c>
      <c r="S279" s="810" t="s">
        <v>27</v>
      </c>
      <c r="T279" s="810"/>
    </row>
    <row r="280" spans="1:93" ht="14.1" customHeight="1">
      <c r="A280" s="896"/>
      <c r="B280" s="896"/>
      <c r="C280" s="896"/>
      <c r="D280" s="896"/>
      <c r="E280" s="896"/>
      <c r="F280" s="896"/>
      <c r="G280" s="903"/>
      <c r="H280" s="896"/>
      <c r="I280" s="896"/>
      <c r="J280" s="896"/>
      <c r="K280" s="896"/>
      <c r="L280" s="896"/>
      <c r="M280" s="898"/>
      <c r="N280" s="900"/>
      <c r="O280" s="894"/>
      <c r="P280" s="892"/>
      <c r="Q280" s="894"/>
      <c r="S280" s="73" t="s">
        <v>28</v>
      </c>
      <c r="T280" s="73" t="s">
        <v>29</v>
      </c>
    </row>
    <row r="281" spans="1:93" ht="120.75" customHeight="1">
      <c r="A281" s="614">
        <v>6</v>
      </c>
      <c r="B281" s="614">
        <v>1801004</v>
      </c>
      <c r="C281" s="322" t="s">
        <v>377</v>
      </c>
      <c r="D281" s="322" t="s">
        <v>378</v>
      </c>
      <c r="E281" s="322" t="s">
        <v>379</v>
      </c>
      <c r="F281" s="27" t="s">
        <v>389</v>
      </c>
      <c r="G281" s="27" t="s">
        <v>390</v>
      </c>
      <c r="H281" s="27" t="s">
        <v>391</v>
      </c>
      <c r="I281" s="27" t="s">
        <v>392</v>
      </c>
      <c r="J281" s="599">
        <v>12</v>
      </c>
      <c r="K281" s="18">
        <v>44197</v>
      </c>
      <c r="L281" s="18">
        <v>44561</v>
      </c>
      <c r="M281" s="589">
        <v>52</v>
      </c>
      <c r="N281" s="323"/>
      <c r="O281" s="721">
        <v>0.92</v>
      </c>
      <c r="P281" s="311">
        <f>O281*M281</f>
        <v>47.84</v>
      </c>
      <c r="Q281" s="311">
        <f>P281</f>
        <v>47.84</v>
      </c>
      <c r="R281" s="324"/>
      <c r="S281" s="72"/>
      <c r="T281" s="72"/>
    </row>
    <row r="282" spans="1:93" ht="124.5" customHeight="1">
      <c r="A282" s="610">
        <v>8</v>
      </c>
      <c r="B282" s="615">
        <v>1501004</v>
      </c>
      <c r="C282" s="620" t="s">
        <v>393</v>
      </c>
      <c r="D282" s="577" t="s">
        <v>394</v>
      </c>
      <c r="E282" s="577" t="s">
        <v>395</v>
      </c>
      <c r="F282" s="577" t="s">
        <v>396</v>
      </c>
      <c r="G282" s="577" t="s">
        <v>397</v>
      </c>
      <c r="H282" s="577" t="s">
        <v>398</v>
      </c>
      <c r="I282" s="577" t="s">
        <v>399</v>
      </c>
      <c r="J282" s="568">
        <v>6</v>
      </c>
      <c r="K282" s="605">
        <v>44197</v>
      </c>
      <c r="L282" s="61">
        <v>44561</v>
      </c>
      <c r="M282" s="608">
        <f t="shared" si="4"/>
        <v>52</v>
      </c>
      <c r="N282" s="325"/>
      <c r="O282" s="721">
        <v>0.83</v>
      </c>
      <c r="P282" s="312">
        <f>O282*M282</f>
        <v>43.16</v>
      </c>
      <c r="Q282" s="312">
        <f>P282</f>
        <v>43.16</v>
      </c>
      <c r="R282" s="200"/>
      <c r="S282" s="73"/>
      <c r="T282" s="73"/>
    </row>
    <row r="283" spans="1:93" ht="121.5" customHeight="1">
      <c r="A283" s="619">
        <v>9</v>
      </c>
      <c r="B283" s="619">
        <v>1801004</v>
      </c>
      <c r="C283" s="620" t="s">
        <v>400</v>
      </c>
      <c r="D283" s="592" t="s">
        <v>401</v>
      </c>
      <c r="E283" s="592" t="s">
        <v>402</v>
      </c>
      <c r="F283" s="577" t="s">
        <v>403</v>
      </c>
      <c r="G283" s="592" t="s">
        <v>404</v>
      </c>
      <c r="H283" s="577" t="s">
        <v>398</v>
      </c>
      <c r="I283" s="577" t="s">
        <v>405</v>
      </c>
      <c r="J283" s="239">
        <v>6</v>
      </c>
      <c r="K283" s="41">
        <v>44197</v>
      </c>
      <c r="L283" s="326">
        <v>44561</v>
      </c>
      <c r="M283" s="327">
        <f t="shared" si="4"/>
        <v>52</v>
      </c>
      <c r="N283" s="328"/>
      <c r="O283" s="721">
        <v>0.83</v>
      </c>
      <c r="P283" s="312">
        <f>O283*M283</f>
        <v>43.16</v>
      </c>
      <c r="Q283" s="312">
        <f>P283</f>
        <v>43.16</v>
      </c>
      <c r="R283" s="200"/>
      <c r="S283" s="73"/>
      <c r="T283" s="73"/>
    </row>
    <row r="284" spans="1:93" ht="14.1" customHeight="1">
      <c r="M284" s="249"/>
      <c r="N284" s="3"/>
      <c r="R284" s="877" t="s">
        <v>33</v>
      </c>
      <c r="S284" s="878"/>
      <c r="T284" s="243">
        <v>0</v>
      </c>
    </row>
    <row r="285" spans="1:93" s="3" customFormat="1" ht="14.1" customHeight="1">
      <c r="M285" s="249"/>
      <c r="P285" s="4"/>
      <c r="U285" s="629"/>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c r="CC285" s="107"/>
      <c r="CD285" s="107"/>
      <c r="CE285" s="107"/>
      <c r="CF285" s="107"/>
      <c r="CG285" s="107"/>
      <c r="CH285" s="107"/>
      <c r="CI285" s="107"/>
      <c r="CJ285" s="107"/>
      <c r="CK285" s="107"/>
      <c r="CL285" s="107"/>
      <c r="CM285" s="107"/>
      <c r="CN285" s="107"/>
      <c r="CO285" s="107"/>
    </row>
    <row r="286" spans="1:93" ht="14.1" customHeight="1">
      <c r="A286" s="65" t="s">
        <v>406</v>
      </c>
      <c r="B286" s="60"/>
      <c r="C286" s="60"/>
      <c r="D286" s="60"/>
      <c r="E286" s="60"/>
      <c r="F286" s="60"/>
      <c r="G286" s="60"/>
      <c r="H286" s="60"/>
      <c r="I286" s="60"/>
      <c r="J286" s="60"/>
      <c r="K286" s="60"/>
      <c r="L286" s="60"/>
      <c r="M286" s="120"/>
      <c r="N286" s="60"/>
      <c r="O286" s="60"/>
      <c r="P286" s="60"/>
      <c r="Q286" s="60"/>
      <c r="R286" s="60"/>
      <c r="S286" s="60"/>
      <c r="T286" s="121"/>
    </row>
    <row r="287" spans="1:93" ht="14.1" customHeight="1">
      <c r="M287" s="249"/>
      <c r="N287" s="3"/>
    </row>
    <row r="288" spans="1:93" ht="15.75">
      <c r="A288" s="31" t="s">
        <v>1</v>
      </c>
      <c r="B288" s="190" t="s">
        <v>2</v>
      </c>
      <c r="C288" s="37"/>
      <c r="D288" s="37"/>
      <c r="M288" s="249"/>
      <c r="N288" s="3"/>
    </row>
    <row r="289" spans="1:20" ht="31.5">
      <c r="A289" s="31" t="s">
        <v>3</v>
      </c>
      <c r="B289" s="192" t="s">
        <v>4</v>
      </c>
      <c r="C289" s="93"/>
      <c r="D289" s="93"/>
      <c r="M289" s="249"/>
      <c r="N289" s="3"/>
    </row>
    <row r="290" spans="1:20" ht="14.1" customHeight="1">
      <c r="A290" s="31" t="s">
        <v>5</v>
      </c>
      <c r="B290" s="193" t="s">
        <v>6</v>
      </c>
      <c r="C290" s="94"/>
      <c r="D290" s="95"/>
      <c r="M290" s="249"/>
      <c r="N290" s="3"/>
    </row>
    <row r="291" spans="1:20" ht="31.5">
      <c r="A291" s="190" t="s">
        <v>7</v>
      </c>
      <c r="B291" s="34">
        <v>2020</v>
      </c>
      <c r="C291" s="300"/>
      <c r="D291" s="300"/>
      <c r="M291" s="249"/>
      <c r="N291" s="3"/>
    </row>
    <row r="292" spans="1:20" ht="31.5">
      <c r="A292" s="190" t="s">
        <v>8</v>
      </c>
      <c r="B292" s="97">
        <v>44186</v>
      </c>
      <c r="C292" s="329"/>
      <c r="D292" s="213"/>
      <c r="M292" s="249"/>
      <c r="N292" s="3"/>
    </row>
    <row r="293" spans="1:20" ht="14.1" customHeight="1">
      <c r="A293" s="224" t="s">
        <v>9</v>
      </c>
      <c r="B293" s="36">
        <v>44294</v>
      </c>
      <c r="C293" s="232"/>
      <c r="D293" s="213"/>
      <c r="M293" s="249"/>
      <c r="N293" s="3"/>
    </row>
    <row r="294" spans="1:20" ht="14.1" customHeight="1">
      <c r="A294" s="213"/>
      <c r="B294" s="38"/>
      <c r="C294" s="232"/>
      <c r="D294" s="213"/>
      <c r="M294" s="249"/>
      <c r="N294" s="3"/>
    </row>
    <row r="295" spans="1:20" ht="19.5" customHeight="1">
      <c r="A295" s="330" t="s">
        <v>407</v>
      </c>
      <c r="B295" s="38"/>
      <c r="C295" s="232"/>
      <c r="D295" s="213"/>
      <c r="M295" s="249"/>
      <c r="N295" s="3"/>
    </row>
    <row r="296" spans="1:20" ht="14.1" customHeight="1">
      <c r="M296" s="249"/>
      <c r="N296" s="3"/>
    </row>
    <row r="297" spans="1:20" ht="63">
      <c r="A297" s="895" t="s">
        <v>10</v>
      </c>
      <c r="B297" s="895" t="s">
        <v>11</v>
      </c>
      <c r="C297" s="895" t="s">
        <v>75</v>
      </c>
      <c r="D297" s="895" t="s">
        <v>12</v>
      </c>
      <c r="E297" s="895" t="s">
        <v>13</v>
      </c>
      <c r="F297" s="895" t="s">
        <v>14</v>
      </c>
      <c r="G297" s="902" t="s">
        <v>15</v>
      </c>
      <c r="H297" s="895" t="s">
        <v>16</v>
      </c>
      <c r="I297" s="895" t="s">
        <v>17</v>
      </c>
      <c r="J297" s="895" t="s">
        <v>18</v>
      </c>
      <c r="K297" s="895" t="s">
        <v>19</v>
      </c>
      <c r="L297" s="895" t="s">
        <v>20</v>
      </c>
      <c r="M297" s="897" t="s">
        <v>21</v>
      </c>
      <c r="N297" s="914" t="s">
        <v>22</v>
      </c>
      <c r="O297" s="916" t="s">
        <v>23</v>
      </c>
      <c r="P297" s="918" t="s">
        <v>24</v>
      </c>
      <c r="Q297" s="916" t="s">
        <v>25</v>
      </c>
      <c r="R297" s="308" t="s">
        <v>26</v>
      </c>
      <c r="S297" s="811" t="s">
        <v>27</v>
      </c>
      <c r="T297" s="881"/>
    </row>
    <row r="298" spans="1:20" ht="43.5" customHeight="1">
      <c r="A298" s="896"/>
      <c r="B298" s="896"/>
      <c r="C298" s="896"/>
      <c r="D298" s="896"/>
      <c r="E298" s="896"/>
      <c r="F298" s="896"/>
      <c r="G298" s="903"/>
      <c r="H298" s="896"/>
      <c r="I298" s="896"/>
      <c r="J298" s="896"/>
      <c r="K298" s="896"/>
      <c r="L298" s="896"/>
      <c r="M298" s="898"/>
      <c r="N298" s="915"/>
      <c r="O298" s="917"/>
      <c r="P298" s="919"/>
      <c r="Q298" s="917"/>
      <c r="R298" s="331"/>
      <c r="S298" s="332" t="s">
        <v>28</v>
      </c>
      <c r="T298" s="332" t="s">
        <v>29</v>
      </c>
    </row>
    <row r="299" spans="1:20" ht="341.25" customHeight="1">
      <c r="A299" s="321">
        <v>1</v>
      </c>
      <c r="B299" s="245" t="s">
        <v>408</v>
      </c>
      <c r="C299" s="322" t="s">
        <v>409</v>
      </c>
      <c r="D299" s="333" t="s">
        <v>410</v>
      </c>
      <c r="E299" s="23" t="s">
        <v>411</v>
      </c>
      <c r="F299" s="23" t="s">
        <v>412</v>
      </c>
      <c r="G299" s="23" t="s">
        <v>413</v>
      </c>
      <c r="H299" s="23" t="s">
        <v>414</v>
      </c>
      <c r="I299" s="23" t="s">
        <v>415</v>
      </c>
      <c r="J299" s="24">
        <v>4</v>
      </c>
      <c r="K299" s="334">
        <v>44197</v>
      </c>
      <c r="L299" s="334">
        <v>44561</v>
      </c>
      <c r="M299" s="25">
        <v>52</v>
      </c>
      <c r="N299" s="324"/>
      <c r="O299" s="723">
        <v>1</v>
      </c>
      <c r="P299" s="311">
        <f>O299*M299</f>
        <v>52</v>
      </c>
      <c r="Q299" s="311">
        <f>P299</f>
        <v>52</v>
      </c>
      <c r="R299" s="200"/>
      <c r="S299" s="73"/>
      <c r="T299" s="73"/>
    </row>
    <row r="300" spans="1:20" ht="246.75" customHeight="1">
      <c r="A300" s="335">
        <v>2</v>
      </c>
      <c r="B300" s="615">
        <v>1901001</v>
      </c>
      <c r="C300" s="616" t="s">
        <v>416</v>
      </c>
      <c r="D300" s="333" t="s">
        <v>410</v>
      </c>
      <c r="E300" s="23" t="s">
        <v>411</v>
      </c>
      <c r="F300" s="222" t="s">
        <v>417</v>
      </c>
      <c r="G300" s="222" t="s">
        <v>418</v>
      </c>
      <c r="H300" s="222" t="s">
        <v>419</v>
      </c>
      <c r="I300" s="222" t="s">
        <v>420</v>
      </c>
      <c r="J300" s="336">
        <v>2</v>
      </c>
      <c r="K300" s="337">
        <v>44197</v>
      </c>
      <c r="L300" s="337">
        <v>44561</v>
      </c>
      <c r="M300" s="70">
        <v>52</v>
      </c>
      <c r="N300" s="324"/>
      <c r="O300" s="723">
        <v>0.75</v>
      </c>
      <c r="P300" s="311">
        <f>O300*M300</f>
        <v>39</v>
      </c>
      <c r="Q300" s="311">
        <f>P300</f>
        <v>39</v>
      </c>
      <c r="R300" s="324"/>
      <c r="S300" s="72"/>
      <c r="T300" s="72"/>
    </row>
    <row r="301" spans="1:20" ht="16.5" customHeight="1">
      <c r="A301" s="338"/>
      <c r="B301" s="242"/>
      <c r="C301" s="27"/>
      <c r="D301" s="333"/>
      <c r="E301" s="23"/>
      <c r="F301" s="222"/>
      <c r="G301" s="222"/>
      <c r="H301" s="222"/>
      <c r="I301" s="222"/>
      <c r="J301" s="336"/>
      <c r="K301" s="337"/>
      <c r="L301" s="337"/>
      <c r="M301" s="70"/>
      <c r="N301" s="324"/>
      <c r="O301" s="309"/>
      <c r="P301" s="309"/>
      <c r="Q301" s="309"/>
      <c r="R301" s="324"/>
      <c r="S301" s="72"/>
      <c r="T301" s="72"/>
    </row>
    <row r="302" spans="1:20" ht="16.5" customHeight="1">
      <c r="A302" s="339" t="s">
        <v>123</v>
      </c>
      <c r="B302" s="242"/>
      <c r="C302" s="27"/>
      <c r="D302" s="333"/>
      <c r="E302" s="23"/>
      <c r="F302" s="222"/>
      <c r="G302" s="222"/>
      <c r="H302" s="222"/>
      <c r="I302" s="222"/>
      <c r="J302" s="336"/>
      <c r="K302" s="337"/>
      <c r="L302" s="337"/>
      <c r="M302" s="70"/>
      <c r="N302" s="324"/>
      <c r="O302" s="309"/>
      <c r="P302" s="309"/>
      <c r="Q302" s="309"/>
      <c r="R302" s="324"/>
      <c r="S302" s="72"/>
      <c r="T302" s="72"/>
    </row>
    <row r="303" spans="1:20" ht="16.5" customHeight="1">
      <c r="A303" s="340"/>
      <c r="B303" s="242"/>
      <c r="C303" s="27"/>
      <c r="D303" s="333"/>
      <c r="E303" s="23"/>
      <c r="F303" s="222"/>
      <c r="G303" s="222"/>
      <c r="H303" s="222"/>
      <c r="I303" s="222"/>
      <c r="J303" s="336"/>
      <c r="K303" s="337"/>
      <c r="L303" s="337"/>
      <c r="M303" s="70"/>
      <c r="N303" s="324"/>
      <c r="O303" s="309"/>
      <c r="P303" s="309"/>
      <c r="Q303" s="309"/>
      <c r="R303" s="324"/>
      <c r="S303" s="72"/>
      <c r="T303" s="72"/>
    </row>
    <row r="304" spans="1:20" ht="53.25" customHeight="1">
      <c r="A304" s="895" t="s">
        <v>10</v>
      </c>
      <c r="B304" s="895" t="s">
        <v>11</v>
      </c>
      <c r="C304" s="895" t="s">
        <v>75</v>
      </c>
      <c r="D304" s="895" t="s">
        <v>12</v>
      </c>
      <c r="E304" s="895" t="s">
        <v>13</v>
      </c>
      <c r="F304" s="895" t="s">
        <v>14</v>
      </c>
      <c r="G304" s="902" t="s">
        <v>15</v>
      </c>
      <c r="H304" s="895" t="s">
        <v>16</v>
      </c>
      <c r="I304" s="895" t="s">
        <v>17</v>
      </c>
      <c r="J304" s="895" t="s">
        <v>18</v>
      </c>
      <c r="K304" s="895" t="s">
        <v>19</v>
      </c>
      <c r="L304" s="895" t="s">
        <v>20</v>
      </c>
      <c r="M304" s="897" t="s">
        <v>21</v>
      </c>
      <c r="N304" s="914" t="s">
        <v>22</v>
      </c>
      <c r="O304" s="916" t="s">
        <v>23</v>
      </c>
      <c r="P304" s="918" t="s">
        <v>24</v>
      </c>
      <c r="Q304" s="916" t="s">
        <v>25</v>
      </c>
      <c r="R304" s="308" t="s">
        <v>26</v>
      </c>
      <c r="S304" s="811" t="s">
        <v>27</v>
      </c>
      <c r="T304" s="881"/>
    </row>
    <row r="305" spans="1:21" ht="14.1" customHeight="1">
      <c r="A305" s="896"/>
      <c r="B305" s="896"/>
      <c r="C305" s="896"/>
      <c r="D305" s="896"/>
      <c r="E305" s="896"/>
      <c r="F305" s="896"/>
      <c r="G305" s="903"/>
      <c r="H305" s="896"/>
      <c r="I305" s="896"/>
      <c r="J305" s="896"/>
      <c r="K305" s="896"/>
      <c r="L305" s="896"/>
      <c r="M305" s="898"/>
      <c r="N305" s="915"/>
      <c r="O305" s="917"/>
      <c r="P305" s="919"/>
      <c r="Q305" s="917"/>
      <c r="R305" s="331"/>
      <c r="S305" s="332" t="s">
        <v>28</v>
      </c>
      <c r="T305" s="332" t="s">
        <v>29</v>
      </c>
    </row>
    <row r="306" spans="1:21" ht="90.75" thickBot="1">
      <c r="A306" s="341">
        <v>1</v>
      </c>
      <c r="B306" s="569">
        <v>1901001</v>
      </c>
      <c r="C306" s="763" t="s">
        <v>409</v>
      </c>
      <c r="D306" s="342" t="s">
        <v>410</v>
      </c>
      <c r="E306" s="343" t="s">
        <v>411</v>
      </c>
      <c r="F306" s="584" t="s">
        <v>421</v>
      </c>
      <c r="G306" s="607" t="s">
        <v>422</v>
      </c>
      <c r="H306" s="344" t="s">
        <v>423</v>
      </c>
      <c r="I306" s="344" t="s">
        <v>424</v>
      </c>
      <c r="J306" s="239">
        <v>12</v>
      </c>
      <c r="K306" s="345">
        <v>44197</v>
      </c>
      <c r="L306" s="346">
        <v>44561</v>
      </c>
      <c r="M306" s="347">
        <v>52</v>
      </c>
      <c r="N306" s="348"/>
      <c r="O306" s="724">
        <v>0.75</v>
      </c>
      <c r="P306" s="312">
        <f>M306*O306</f>
        <v>39</v>
      </c>
      <c r="Q306" s="312">
        <f>P306</f>
        <v>39</v>
      </c>
      <c r="R306" s="586"/>
      <c r="S306" s="349"/>
      <c r="T306" s="349"/>
    </row>
    <row r="307" spans="1:21" ht="390.75" customHeight="1" thickTop="1">
      <c r="A307" s="568">
        <v>2</v>
      </c>
      <c r="B307" s="568">
        <v>1901001</v>
      </c>
      <c r="C307" s="171" t="s">
        <v>416</v>
      </c>
      <c r="D307" s="171" t="s">
        <v>425</v>
      </c>
      <c r="E307" s="222" t="s">
        <v>426</v>
      </c>
      <c r="F307" s="222" t="s">
        <v>427</v>
      </c>
      <c r="G307" s="222" t="s">
        <v>422</v>
      </c>
      <c r="H307" s="222" t="s">
        <v>428</v>
      </c>
      <c r="I307" s="222" t="s">
        <v>429</v>
      </c>
      <c r="J307" s="336">
        <v>4</v>
      </c>
      <c r="K307" s="350">
        <v>44197</v>
      </c>
      <c r="L307" s="337">
        <v>44561</v>
      </c>
      <c r="M307" s="351">
        <v>52</v>
      </c>
      <c r="N307" s="348"/>
      <c r="O307" s="725">
        <v>0.75</v>
      </c>
      <c r="P307" s="311">
        <f>M307*O307</f>
        <v>39</v>
      </c>
      <c r="Q307" s="311">
        <f>P307</f>
        <v>39</v>
      </c>
      <c r="R307" s="586"/>
      <c r="S307" s="349"/>
      <c r="T307" s="349"/>
    </row>
    <row r="308" spans="1:21" ht="17.25" customHeight="1">
      <c r="A308" s="352"/>
      <c r="B308" s="242"/>
      <c r="C308" s="27"/>
      <c r="D308" s="27"/>
      <c r="E308" s="27"/>
      <c r="F308" s="27"/>
      <c r="G308" s="27"/>
      <c r="H308" s="27"/>
      <c r="I308" s="27"/>
      <c r="J308" s="242"/>
      <c r="K308" s="353"/>
      <c r="L308" s="354"/>
      <c r="M308" s="355"/>
      <c r="N308" s="575"/>
      <c r="O308" s="726"/>
      <c r="P308" s="356"/>
      <c r="Q308" s="356"/>
      <c r="R308" s="586"/>
      <c r="S308" s="349"/>
      <c r="T308" s="349"/>
    </row>
    <row r="309" spans="1:21" ht="17.25" customHeight="1">
      <c r="A309" s="357" t="s">
        <v>430</v>
      </c>
      <c r="B309" s="358"/>
      <c r="C309" s="171"/>
      <c r="D309" s="171"/>
      <c r="E309" s="171"/>
      <c r="F309" s="179"/>
      <c r="G309" s="179"/>
      <c r="H309" s="179"/>
      <c r="I309" s="179"/>
      <c r="J309" s="358"/>
      <c r="K309" s="359"/>
      <c r="L309" s="360"/>
      <c r="M309" s="361"/>
      <c r="N309" s="348"/>
      <c r="O309" s="727"/>
      <c r="P309" s="362"/>
      <c r="Q309" s="362"/>
      <c r="R309" s="586"/>
      <c r="S309" s="349"/>
      <c r="T309" s="349"/>
    </row>
    <row r="310" spans="1:21" ht="17.25" customHeight="1">
      <c r="A310" s="358"/>
      <c r="B310" s="358"/>
      <c r="C310" s="171"/>
      <c r="D310" s="171"/>
      <c r="E310" s="171"/>
      <c r="F310" s="179"/>
      <c r="G310" s="179"/>
      <c r="H310" s="179"/>
      <c r="I310" s="179"/>
      <c r="J310" s="358"/>
      <c r="K310" s="359"/>
      <c r="L310" s="360"/>
      <c r="M310" s="361"/>
      <c r="N310" s="348"/>
      <c r="O310" s="727"/>
      <c r="P310" s="362"/>
      <c r="Q310" s="362"/>
      <c r="R310" s="586"/>
      <c r="S310" s="349"/>
      <c r="T310" s="349"/>
    </row>
    <row r="311" spans="1:21" ht="53.25" customHeight="1">
      <c r="A311" s="895" t="s">
        <v>10</v>
      </c>
      <c r="B311" s="895" t="s">
        <v>11</v>
      </c>
      <c r="C311" s="895" t="s">
        <v>75</v>
      </c>
      <c r="D311" s="895" t="s">
        <v>12</v>
      </c>
      <c r="E311" s="895" t="s">
        <v>13</v>
      </c>
      <c r="F311" s="895" t="s">
        <v>14</v>
      </c>
      <c r="G311" s="902" t="s">
        <v>15</v>
      </c>
      <c r="H311" s="895" t="s">
        <v>16</v>
      </c>
      <c r="I311" s="895" t="s">
        <v>17</v>
      </c>
      <c r="J311" s="895" t="s">
        <v>18</v>
      </c>
      <c r="K311" s="895" t="s">
        <v>19</v>
      </c>
      <c r="L311" s="895" t="s">
        <v>20</v>
      </c>
      <c r="M311" s="897" t="s">
        <v>21</v>
      </c>
      <c r="N311" s="914" t="s">
        <v>22</v>
      </c>
      <c r="O311" s="916" t="s">
        <v>23</v>
      </c>
      <c r="P311" s="918" t="s">
        <v>24</v>
      </c>
      <c r="Q311" s="916" t="s">
        <v>25</v>
      </c>
      <c r="R311" s="308" t="s">
        <v>26</v>
      </c>
      <c r="S311" s="811" t="s">
        <v>27</v>
      </c>
      <c r="T311" s="881"/>
    </row>
    <row r="312" spans="1:21" ht="14.1" customHeight="1">
      <c r="A312" s="896"/>
      <c r="B312" s="896"/>
      <c r="C312" s="896"/>
      <c r="D312" s="896"/>
      <c r="E312" s="896"/>
      <c r="F312" s="896"/>
      <c r="G312" s="903"/>
      <c r="H312" s="896"/>
      <c r="I312" s="896"/>
      <c r="J312" s="896"/>
      <c r="K312" s="896"/>
      <c r="L312" s="896"/>
      <c r="M312" s="898"/>
      <c r="N312" s="915"/>
      <c r="O312" s="917"/>
      <c r="P312" s="919"/>
      <c r="Q312" s="917"/>
      <c r="R312" s="331"/>
      <c r="S312" s="332" t="s">
        <v>28</v>
      </c>
      <c r="T312" s="332" t="s">
        <v>29</v>
      </c>
    </row>
    <row r="313" spans="1:21" ht="228" customHeight="1" thickBot="1">
      <c r="A313" s="341">
        <v>1</v>
      </c>
      <c r="B313" s="569">
        <v>1901001</v>
      </c>
      <c r="C313" s="763" t="s">
        <v>409</v>
      </c>
      <c r="D313" s="342" t="s">
        <v>410</v>
      </c>
      <c r="E313" s="592" t="s">
        <v>411</v>
      </c>
      <c r="F313" s="584" t="s">
        <v>421</v>
      </c>
      <c r="G313" s="607" t="s">
        <v>422</v>
      </c>
      <c r="H313" s="344" t="s">
        <v>423</v>
      </c>
      <c r="I313" s="344" t="s">
        <v>424</v>
      </c>
      <c r="J313" s="239">
        <v>12</v>
      </c>
      <c r="K313" s="345">
        <v>44197</v>
      </c>
      <c r="L313" s="346">
        <v>44561</v>
      </c>
      <c r="M313" s="347">
        <v>52</v>
      </c>
      <c r="N313" s="348"/>
      <c r="O313" s="724">
        <v>0.75</v>
      </c>
      <c r="P313" s="312">
        <f>M313*O313</f>
        <v>39</v>
      </c>
      <c r="Q313" s="312">
        <f>P313</f>
        <v>39</v>
      </c>
      <c r="R313" s="586"/>
      <c r="S313" s="349"/>
      <c r="T313" s="349"/>
    </row>
    <row r="314" spans="1:21" ht="202.5" customHeight="1" thickTop="1">
      <c r="A314" s="568">
        <v>2</v>
      </c>
      <c r="B314" s="568">
        <v>1901001</v>
      </c>
      <c r="C314" s="171" t="s">
        <v>416</v>
      </c>
      <c r="D314" s="171" t="s">
        <v>425</v>
      </c>
      <c r="E314" s="222" t="s">
        <v>426</v>
      </c>
      <c r="F314" s="222" t="s">
        <v>427</v>
      </c>
      <c r="G314" s="222" t="s">
        <v>422</v>
      </c>
      <c r="H314" s="222" t="s">
        <v>428</v>
      </c>
      <c r="I314" s="222" t="s">
        <v>429</v>
      </c>
      <c r="J314" s="336">
        <v>4</v>
      </c>
      <c r="K314" s="350">
        <v>44197</v>
      </c>
      <c r="L314" s="337">
        <v>44561</v>
      </c>
      <c r="M314" s="351">
        <v>52</v>
      </c>
      <c r="N314" s="324"/>
      <c r="O314" s="725">
        <v>0.75</v>
      </c>
      <c r="P314" s="318">
        <f>O314*M314</f>
        <v>39</v>
      </c>
      <c r="Q314" s="318">
        <f>P314</f>
        <v>39</v>
      </c>
      <c r="R314" s="363"/>
      <c r="S314" s="363"/>
      <c r="T314" s="363"/>
    </row>
    <row r="315" spans="1:21" ht="19.5" customHeight="1">
      <c r="A315" s="242"/>
      <c r="B315" s="242"/>
      <c r="C315" s="27"/>
      <c r="D315" s="27"/>
      <c r="E315" s="27"/>
      <c r="F315" s="27"/>
      <c r="G315" s="27"/>
      <c r="H315" s="27"/>
      <c r="I315" s="27"/>
      <c r="J315" s="242"/>
      <c r="K315" s="353"/>
      <c r="L315" s="354"/>
      <c r="M315" s="355"/>
      <c r="N315" s="364"/>
      <c r="O315" s="726"/>
      <c r="P315" s="365"/>
      <c r="Q315" s="365"/>
      <c r="R315" s="366"/>
      <c r="S315" s="366"/>
      <c r="T315" s="366"/>
    </row>
    <row r="316" spans="1:21" ht="19.5" customHeight="1">
      <c r="A316" s="367" t="s">
        <v>431</v>
      </c>
      <c r="B316" s="358"/>
      <c r="C316" s="27"/>
      <c r="D316" s="27"/>
      <c r="E316" s="27"/>
      <c r="F316" s="27"/>
      <c r="G316" s="27"/>
      <c r="H316" s="27"/>
      <c r="I316" s="27"/>
      <c r="J316" s="242"/>
      <c r="K316" s="353"/>
      <c r="L316" s="354"/>
      <c r="M316" s="355"/>
      <c r="N316" s="364"/>
      <c r="O316" s="726"/>
      <c r="P316" s="365"/>
      <c r="Q316" s="365"/>
      <c r="R316" s="366"/>
      <c r="S316" s="366"/>
      <c r="T316" s="366"/>
    </row>
    <row r="317" spans="1:21" ht="19.5" customHeight="1">
      <c r="A317" s="358"/>
      <c r="B317" s="358"/>
      <c r="C317" s="27"/>
      <c r="D317" s="27"/>
      <c r="E317" s="27"/>
      <c r="F317" s="27"/>
      <c r="G317" s="27"/>
      <c r="H317" s="27"/>
      <c r="I317" s="27"/>
      <c r="J317" s="242"/>
      <c r="K317" s="353"/>
      <c r="L317" s="354"/>
      <c r="M317" s="355"/>
      <c r="N317" s="364"/>
      <c r="O317" s="726"/>
      <c r="P317" s="365"/>
      <c r="Q317" s="365"/>
      <c r="R317" s="366"/>
      <c r="S317" s="366"/>
      <c r="T317" s="366"/>
    </row>
    <row r="318" spans="1:21" ht="53.25" customHeight="1">
      <c r="A318" s="895" t="s">
        <v>10</v>
      </c>
      <c r="B318" s="895" t="s">
        <v>11</v>
      </c>
      <c r="C318" s="895" t="s">
        <v>75</v>
      </c>
      <c r="D318" s="895" t="s">
        <v>12</v>
      </c>
      <c r="E318" s="895" t="s">
        <v>13</v>
      </c>
      <c r="F318" s="895" t="s">
        <v>14</v>
      </c>
      <c r="G318" s="902" t="s">
        <v>15</v>
      </c>
      <c r="H318" s="895" t="s">
        <v>16</v>
      </c>
      <c r="I318" s="895" t="s">
        <v>17</v>
      </c>
      <c r="J318" s="895" t="s">
        <v>18</v>
      </c>
      <c r="K318" s="895" t="s">
        <v>19</v>
      </c>
      <c r="L318" s="895" t="s">
        <v>20</v>
      </c>
      <c r="M318" s="897" t="s">
        <v>21</v>
      </c>
      <c r="N318" s="914" t="s">
        <v>22</v>
      </c>
      <c r="O318" s="916" t="s">
        <v>23</v>
      </c>
      <c r="P318" s="918" t="s">
        <v>24</v>
      </c>
      <c r="Q318" s="916" t="s">
        <v>25</v>
      </c>
      <c r="R318" s="308" t="s">
        <v>26</v>
      </c>
      <c r="S318" s="811" t="s">
        <v>27</v>
      </c>
      <c r="T318" s="881"/>
    </row>
    <row r="319" spans="1:21" ht="14.1" customHeight="1">
      <c r="A319" s="896"/>
      <c r="B319" s="896"/>
      <c r="C319" s="896"/>
      <c r="D319" s="896"/>
      <c r="E319" s="896"/>
      <c r="F319" s="896"/>
      <c r="G319" s="903"/>
      <c r="H319" s="896"/>
      <c r="I319" s="896"/>
      <c r="J319" s="896"/>
      <c r="K319" s="896"/>
      <c r="L319" s="896"/>
      <c r="M319" s="898"/>
      <c r="N319" s="915"/>
      <c r="O319" s="917"/>
      <c r="P319" s="919"/>
      <c r="Q319" s="917"/>
      <c r="R319" s="331"/>
      <c r="S319" s="332" t="s">
        <v>28</v>
      </c>
      <c r="T319" s="332" t="s">
        <v>29</v>
      </c>
    </row>
    <row r="320" spans="1:21" ht="281.25" customHeight="1">
      <c r="A320" s="341">
        <v>1</v>
      </c>
      <c r="B320" s="569">
        <v>1901001</v>
      </c>
      <c r="C320" s="577" t="s">
        <v>409</v>
      </c>
      <c r="D320" s="368" t="s">
        <v>410</v>
      </c>
      <c r="E320" s="592" t="s">
        <v>411</v>
      </c>
      <c r="F320" s="577" t="s">
        <v>421</v>
      </c>
      <c r="G320" s="607" t="s">
        <v>422</v>
      </c>
      <c r="H320" s="344" t="s">
        <v>423</v>
      </c>
      <c r="I320" s="344" t="s">
        <v>424</v>
      </c>
      <c r="J320" s="239">
        <v>12</v>
      </c>
      <c r="K320" s="345">
        <v>44197</v>
      </c>
      <c r="L320" s="346">
        <v>44561</v>
      </c>
      <c r="M320" s="15">
        <v>52</v>
      </c>
      <c r="N320" s="575"/>
      <c r="O320" s="724">
        <v>1</v>
      </c>
      <c r="P320" s="312">
        <f>O320*M320</f>
        <v>52</v>
      </c>
      <c r="Q320" s="312">
        <f>P320</f>
        <v>52</v>
      </c>
      <c r="R320" s="200"/>
      <c r="S320" s="73"/>
      <c r="T320" s="73"/>
      <c r="U320" s="761"/>
    </row>
    <row r="321" spans="1:21" ht="231.75" customHeight="1">
      <c r="A321" s="335">
        <v>2</v>
      </c>
      <c r="B321" s="336">
        <v>1901001</v>
      </c>
      <c r="C321" s="171" t="s">
        <v>416</v>
      </c>
      <c r="D321" s="171" t="s">
        <v>425</v>
      </c>
      <c r="E321" s="222" t="s">
        <v>426</v>
      </c>
      <c r="F321" s="222" t="s">
        <v>427</v>
      </c>
      <c r="G321" s="222" t="s">
        <v>422</v>
      </c>
      <c r="H321" s="222" t="s">
        <v>428</v>
      </c>
      <c r="I321" s="222" t="s">
        <v>429</v>
      </c>
      <c r="J321" s="336">
        <v>4</v>
      </c>
      <c r="K321" s="350">
        <v>44197</v>
      </c>
      <c r="L321" s="337">
        <v>44561</v>
      </c>
      <c r="M321" s="351">
        <v>52</v>
      </c>
      <c r="N321" s="324"/>
      <c r="O321" s="725">
        <v>0.85</v>
      </c>
      <c r="P321" s="318">
        <f>O321*M321</f>
        <v>44.199999999999996</v>
      </c>
      <c r="Q321" s="318">
        <f>P321</f>
        <v>44.199999999999996</v>
      </c>
      <c r="R321" s="369"/>
      <c r="S321" s="370"/>
      <c r="T321" s="243"/>
      <c r="U321" s="761"/>
    </row>
    <row r="322" spans="1:21" ht="17.25" customHeight="1">
      <c r="A322" s="338"/>
      <c r="B322" s="242"/>
      <c r="C322" s="27"/>
      <c r="D322" s="27"/>
      <c r="E322" s="27"/>
      <c r="F322" s="27"/>
      <c r="G322" s="27"/>
      <c r="H322" s="27"/>
      <c r="I322" s="27"/>
      <c r="J322" s="242"/>
      <c r="K322" s="353"/>
      <c r="L322" s="354"/>
      <c r="M322" s="355"/>
      <c r="N322" s="364"/>
      <c r="O322" s="726"/>
      <c r="P322" s="365"/>
      <c r="Q322" s="365"/>
      <c r="R322" s="369"/>
      <c r="S322" s="370"/>
      <c r="T322" s="243"/>
    </row>
    <row r="323" spans="1:21" ht="17.25" customHeight="1">
      <c r="A323" s="357" t="s">
        <v>432</v>
      </c>
      <c r="B323" s="242"/>
      <c r="C323" s="27"/>
      <c r="D323" s="27"/>
      <c r="E323" s="27"/>
      <c r="F323" s="27"/>
      <c r="G323" s="27"/>
      <c r="H323" s="27"/>
      <c r="I323" s="27"/>
      <c r="J323" s="242"/>
      <c r="K323" s="353"/>
      <c r="L323" s="354"/>
      <c r="M323" s="355"/>
      <c r="N323" s="364"/>
      <c r="O323" s="726"/>
      <c r="P323" s="365"/>
      <c r="Q323" s="365"/>
      <c r="R323" s="369"/>
      <c r="S323" s="370"/>
      <c r="T323" s="243"/>
    </row>
    <row r="324" spans="1:21" ht="17.25" customHeight="1">
      <c r="A324" s="371"/>
      <c r="B324" s="372"/>
      <c r="C324" s="171"/>
      <c r="D324" s="171"/>
      <c r="E324" s="171"/>
      <c r="F324" s="171"/>
      <c r="G324" s="171"/>
      <c r="H324" s="171"/>
      <c r="I324" s="171"/>
      <c r="J324" s="372"/>
      <c r="K324" s="373"/>
      <c r="L324" s="374"/>
      <c r="M324" s="375"/>
      <c r="N324" s="376"/>
      <c r="O324" s="728"/>
      <c r="P324" s="377"/>
      <c r="Q324" s="377"/>
      <c r="R324" s="369"/>
      <c r="S324" s="370"/>
      <c r="T324" s="243"/>
    </row>
    <row r="325" spans="1:21" ht="53.25" customHeight="1">
      <c r="A325" s="895" t="s">
        <v>10</v>
      </c>
      <c r="B325" s="895" t="s">
        <v>11</v>
      </c>
      <c r="C325" s="895" t="s">
        <v>75</v>
      </c>
      <c r="D325" s="895" t="s">
        <v>12</v>
      </c>
      <c r="E325" s="895" t="s">
        <v>13</v>
      </c>
      <c r="F325" s="895" t="s">
        <v>14</v>
      </c>
      <c r="G325" s="902" t="s">
        <v>15</v>
      </c>
      <c r="H325" s="895" t="s">
        <v>16</v>
      </c>
      <c r="I325" s="895" t="s">
        <v>17</v>
      </c>
      <c r="J325" s="895" t="s">
        <v>18</v>
      </c>
      <c r="K325" s="895" t="s">
        <v>19</v>
      </c>
      <c r="L325" s="895" t="s">
        <v>20</v>
      </c>
      <c r="M325" s="897" t="s">
        <v>21</v>
      </c>
      <c r="N325" s="914" t="s">
        <v>22</v>
      </c>
      <c r="O325" s="916" t="s">
        <v>23</v>
      </c>
      <c r="P325" s="918" t="s">
        <v>24</v>
      </c>
      <c r="Q325" s="916" t="s">
        <v>25</v>
      </c>
      <c r="R325" s="308" t="s">
        <v>26</v>
      </c>
      <c r="S325" s="811" t="s">
        <v>27</v>
      </c>
      <c r="T325" s="881"/>
    </row>
    <row r="326" spans="1:21" ht="14.1" customHeight="1">
      <c r="A326" s="896"/>
      <c r="B326" s="896"/>
      <c r="C326" s="896"/>
      <c r="D326" s="896"/>
      <c r="E326" s="896"/>
      <c r="F326" s="896"/>
      <c r="G326" s="903"/>
      <c r="H326" s="896"/>
      <c r="I326" s="896"/>
      <c r="J326" s="896"/>
      <c r="K326" s="896"/>
      <c r="L326" s="896"/>
      <c r="M326" s="898"/>
      <c r="N326" s="915"/>
      <c r="O326" s="917"/>
      <c r="P326" s="919"/>
      <c r="Q326" s="917"/>
      <c r="R326" s="331"/>
      <c r="S326" s="332" t="s">
        <v>28</v>
      </c>
      <c r="T326" s="332" t="s">
        <v>29</v>
      </c>
    </row>
    <row r="327" spans="1:21" ht="282" customHeight="1">
      <c r="A327" s="341">
        <v>1</v>
      </c>
      <c r="B327" s="611">
        <v>1901001</v>
      </c>
      <c r="C327" s="620" t="s">
        <v>409</v>
      </c>
      <c r="D327" s="368" t="s">
        <v>410</v>
      </c>
      <c r="E327" s="592" t="s">
        <v>411</v>
      </c>
      <c r="F327" s="577" t="s">
        <v>421</v>
      </c>
      <c r="G327" s="607" t="s">
        <v>422</v>
      </c>
      <c r="H327" s="344" t="s">
        <v>423</v>
      </c>
      <c r="I327" s="344" t="s">
        <v>424</v>
      </c>
      <c r="J327" s="239">
        <v>12</v>
      </c>
      <c r="K327" s="345">
        <v>44197</v>
      </c>
      <c r="L327" s="346">
        <v>44561</v>
      </c>
      <c r="M327" s="15">
        <v>52</v>
      </c>
      <c r="N327" s="575"/>
      <c r="O327" s="724">
        <v>0.75</v>
      </c>
      <c r="P327" s="312">
        <f>O327*M327</f>
        <v>39</v>
      </c>
      <c r="Q327" s="312">
        <f>P327</f>
        <v>39</v>
      </c>
      <c r="R327" s="920" t="s">
        <v>31</v>
      </c>
      <c r="S327" s="921"/>
      <c r="T327" s="30">
        <v>0.33487084870848705</v>
      </c>
    </row>
    <row r="328" spans="1:21" ht="120">
      <c r="A328" s="578">
        <v>2</v>
      </c>
      <c r="B328" s="619">
        <v>1901001</v>
      </c>
      <c r="C328" s="549" t="s">
        <v>416</v>
      </c>
      <c r="D328" s="27" t="s">
        <v>425</v>
      </c>
      <c r="E328" s="27" t="s">
        <v>426</v>
      </c>
      <c r="F328" s="27" t="s">
        <v>427</v>
      </c>
      <c r="G328" s="27" t="s">
        <v>422</v>
      </c>
      <c r="H328" s="27" t="s">
        <v>428</v>
      </c>
      <c r="I328" s="27" t="s">
        <v>429</v>
      </c>
      <c r="J328" s="578">
        <v>4</v>
      </c>
      <c r="K328" s="579">
        <v>44197</v>
      </c>
      <c r="L328" s="580">
        <v>44561</v>
      </c>
      <c r="M328" s="581">
        <v>52</v>
      </c>
      <c r="N328" s="575"/>
      <c r="O328" s="724">
        <v>0.45</v>
      </c>
      <c r="P328" s="315">
        <f>O328*M328</f>
        <v>23.400000000000002</v>
      </c>
      <c r="Q328" s="315">
        <f>P328</f>
        <v>23.400000000000002</v>
      </c>
      <c r="R328" s="574"/>
      <c r="S328" s="574"/>
      <c r="T328" s="366"/>
    </row>
    <row r="329" spans="1:21" ht="15.75" customHeight="1">
      <c r="A329" s="352"/>
      <c r="B329" s="242"/>
      <c r="C329" s="27"/>
      <c r="D329" s="27"/>
      <c r="E329" s="27"/>
      <c r="F329" s="27"/>
      <c r="G329" s="27"/>
      <c r="H329" s="27"/>
      <c r="I329" s="27"/>
      <c r="J329" s="242"/>
      <c r="K329" s="353"/>
      <c r="L329" s="354"/>
      <c r="M329" s="355"/>
      <c r="N329" s="364"/>
      <c r="O329" s="726"/>
      <c r="P329" s="378"/>
      <c r="Q329" s="378"/>
      <c r="R329" s="366"/>
      <c r="S329" s="366"/>
      <c r="T329" s="366"/>
    </row>
    <row r="330" spans="1:21" ht="15.75" customHeight="1">
      <c r="A330" s="367" t="s">
        <v>144</v>
      </c>
      <c r="B330" s="242"/>
      <c r="C330" s="27"/>
      <c r="D330" s="27"/>
      <c r="E330" s="27"/>
      <c r="F330" s="27"/>
      <c r="G330" s="27"/>
      <c r="H330" s="27"/>
      <c r="I330" s="27"/>
      <c r="J330" s="242"/>
      <c r="K330" s="353"/>
      <c r="L330" s="354"/>
      <c r="M330" s="355"/>
      <c r="N330" s="364"/>
      <c r="O330" s="726"/>
      <c r="P330" s="378"/>
      <c r="Q330" s="378"/>
      <c r="R330" s="366"/>
      <c r="S330" s="366"/>
      <c r="T330" s="366"/>
    </row>
    <row r="331" spans="1:21" ht="15.75" customHeight="1">
      <c r="A331" s="242"/>
      <c r="B331" s="242"/>
      <c r="C331" s="27"/>
      <c r="D331" s="27"/>
      <c r="E331" s="27"/>
      <c r="F331" s="27"/>
      <c r="G331" s="27"/>
      <c r="H331" s="27"/>
      <c r="I331" s="27"/>
      <c r="J331" s="242"/>
      <c r="K331" s="353"/>
      <c r="L331" s="354"/>
      <c r="M331" s="355"/>
      <c r="N331" s="364"/>
      <c r="O331" s="726"/>
      <c r="P331" s="378"/>
      <c r="Q331" s="378"/>
      <c r="R331" s="366"/>
      <c r="S331" s="366"/>
      <c r="T331" s="366"/>
    </row>
    <row r="332" spans="1:21" ht="53.25" customHeight="1">
      <c r="A332" s="922" t="s">
        <v>10</v>
      </c>
      <c r="B332" s="895" t="s">
        <v>11</v>
      </c>
      <c r="C332" s="895" t="s">
        <v>75</v>
      </c>
      <c r="D332" s="895" t="s">
        <v>12</v>
      </c>
      <c r="E332" s="895" t="s">
        <v>13</v>
      </c>
      <c r="F332" s="895" t="s">
        <v>14</v>
      </c>
      <c r="G332" s="902" t="s">
        <v>15</v>
      </c>
      <c r="H332" s="895" t="s">
        <v>16</v>
      </c>
      <c r="I332" s="895" t="s">
        <v>17</v>
      </c>
      <c r="J332" s="895" t="s">
        <v>18</v>
      </c>
      <c r="K332" s="895" t="s">
        <v>19</v>
      </c>
      <c r="L332" s="895" t="s">
        <v>20</v>
      </c>
      <c r="M332" s="897" t="s">
        <v>21</v>
      </c>
      <c r="N332" s="914" t="s">
        <v>22</v>
      </c>
      <c r="O332" s="916" t="s">
        <v>23</v>
      </c>
      <c r="P332" s="918" t="s">
        <v>24</v>
      </c>
      <c r="Q332" s="916" t="s">
        <v>25</v>
      </c>
      <c r="R332" s="308" t="s">
        <v>26</v>
      </c>
      <c r="S332" s="811" t="s">
        <v>27</v>
      </c>
      <c r="T332" s="881"/>
    </row>
    <row r="333" spans="1:21" ht="14.1" customHeight="1">
      <c r="A333" s="923"/>
      <c r="B333" s="896"/>
      <c r="C333" s="896"/>
      <c r="D333" s="896"/>
      <c r="E333" s="896"/>
      <c r="F333" s="896"/>
      <c r="G333" s="903"/>
      <c r="H333" s="896"/>
      <c r="I333" s="896"/>
      <c r="J333" s="896"/>
      <c r="K333" s="896"/>
      <c r="L333" s="896"/>
      <c r="M333" s="898"/>
      <c r="N333" s="915"/>
      <c r="O333" s="917"/>
      <c r="P333" s="919"/>
      <c r="Q333" s="917"/>
      <c r="R333" s="331"/>
      <c r="S333" s="332" t="s">
        <v>28</v>
      </c>
      <c r="T333" s="332" t="s">
        <v>29</v>
      </c>
    </row>
    <row r="334" spans="1:21" ht="274.5" customHeight="1" thickBot="1">
      <c r="A334" s="341">
        <v>1</v>
      </c>
      <c r="B334" s="611">
        <v>1901001</v>
      </c>
      <c r="C334" s="617" t="s">
        <v>409</v>
      </c>
      <c r="D334" s="342" t="s">
        <v>410</v>
      </c>
      <c r="E334" s="592" t="s">
        <v>411</v>
      </c>
      <c r="F334" s="577" t="s">
        <v>421</v>
      </c>
      <c r="G334" s="607" t="s">
        <v>422</v>
      </c>
      <c r="H334" s="344" t="s">
        <v>423</v>
      </c>
      <c r="I334" s="344" t="s">
        <v>424</v>
      </c>
      <c r="J334" s="239">
        <v>12</v>
      </c>
      <c r="K334" s="345">
        <v>44197</v>
      </c>
      <c r="L334" s="346">
        <v>44561</v>
      </c>
      <c r="M334" s="347">
        <v>52</v>
      </c>
      <c r="N334" s="348"/>
      <c r="O334" s="724">
        <v>0.9</v>
      </c>
      <c r="P334" s="312">
        <f>O334*52</f>
        <v>46.800000000000004</v>
      </c>
      <c r="Q334" s="312">
        <f>P334</f>
        <v>46.800000000000004</v>
      </c>
      <c r="R334" s="586"/>
      <c r="S334" s="349"/>
      <c r="T334" s="349"/>
    </row>
    <row r="335" spans="1:21" ht="14.1" customHeight="1" thickTop="1">
      <c r="A335" s="930">
        <v>2</v>
      </c>
      <c r="B335" s="856">
        <v>1901001</v>
      </c>
      <c r="C335" s="936" t="s">
        <v>416</v>
      </c>
      <c r="D335" s="938" t="s">
        <v>425</v>
      </c>
      <c r="E335" s="887" t="s">
        <v>426</v>
      </c>
      <c r="F335" s="887" t="s">
        <v>427</v>
      </c>
      <c r="G335" s="887" t="s">
        <v>422</v>
      </c>
      <c r="H335" s="887" t="s">
        <v>428</v>
      </c>
      <c r="I335" s="887" t="s">
        <v>429</v>
      </c>
      <c r="J335" s="930">
        <v>4</v>
      </c>
      <c r="K335" s="932">
        <v>44197</v>
      </c>
      <c r="L335" s="934">
        <v>44561</v>
      </c>
      <c r="M335" s="854">
        <v>52</v>
      </c>
      <c r="N335" s="926"/>
      <c r="O335" s="928">
        <v>0.75</v>
      </c>
      <c r="P335" s="929">
        <f>O335*M335</f>
        <v>39</v>
      </c>
      <c r="Q335" s="929">
        <f>P335</f>
        <v>39</v>
      </c>
      <c r="R335" s="924"/>
      <c r="S335" s="924"/>
      <c r="T335" s="924"/>
    </row>
    <row r="336" spans="1:21" ht="195.75" customHeight="1">
      <c r="A336" s="931"/>
      <c r="B336" s="857"/>
      <c r="C336" s="937"/>
      <c r="D336" s="888"/>
      <c r="E336" s="888"/>
      <c r="F336" s="888"/>
      <c r="G336" s="888"/>
      <c r="H336" s="888"/>
      <c r="I336" s="888"/>
      <c r="J336" s="931"/>
      <c r="K336" s="933"/>
      <c r="L336" s="935"/>
      <c r="M336" s="855"/>
      <c r="N336" s="927"/>
      <c r="O336" s="928"/>
      <c r="P336" s="929"/>
      <c r="Q336" s="929"/>
      <c r="R336" s="925"/>
      <c r="S336" s="925"/>
      <c r="T336" s="925"/>
    </row>
    <row r="337" spans="1:21" ht="17.25" customHeight="1">
      <c r="A337" s="379"/>
      <c r="B337" s="379"/>
      <c r="C337" s="380"/>
      <c r="D337" s="380"/>
      <c r="E337" s="380"/>
      <c r="F337" s="380"/>
      <c r="G337" s="380"/>
      <c r="H337" s="380"/>
      <c r="I337" s="380"/>
      <c r="J337" s="379"/>
      <c r="K337" s="381"/>
      <c r="L337" s="382"/>
      <c r="M337" s="78"/>
      <c r="N337" s="383"/>
      <c r="O337" s="729"/>
      <c r="P337" s="384"/>
      <c r="Q337" s="384"/>
      <c r="R337" s="7"/>
      <c r="S337" s="7"/>
      <c r="T337" s="7"/>
    </row>
    <row r="338" spans="1:21" ht="32.25" customHeight="1">
      <c r="A338" s="385" t="s">
        <v>433</v>
      </c>
      <c r="B338" s="379"/>
      <c r="C338" s="380"/>
      <c r="D338" s="380"/>
      <c r="E338" s="380"/>
      <c r="F338" s="380"/>
      <c r="G338" s="380"/>
      <c r="H338" s="380"/>
      <c r="I338" s="380"/>
      <c r="J338" s="379"/>
      <c r="K338" s="381"/>
      <c r="L338" s="382"/>
      <c r="M338" s="78"/>
      <c r="N338" s="383"/>
      <c r="O338" s="729"/>
      <c r="P338" s="384"/>
      <c r="Q338" s="384"/>
      <c r="R338" s="7"/>
      <c r="S338" s="7"/>
      <c r="T338" s="7"/>
    </row>
    <row r="339" spans="1:21" ht="14.25" customHeight="1">
      <c r="A339" s="7"/>
      <c r="B339" s="379"/>
      <c r="C339" s="380"/>
      <c r="D339" s="380"/>
      <c r="E339" s="380"/>
      <c r="F339" s="380"/>
      <c r="G339" s="380"/>
      <c r="H339" s="380"/>
      <c r="I339" s="380"/>
      <c r="J339" s="379"/>
      <c r="K339" s="381"/>
      <c r="L339" s="382"/>
      <c r="M339" s="78"/>
      <c r="N339" s="383"/>
      <c r="O339" s="729"/>
      <c r="P339" s="384"/>
      <c r="Q339" s="384"/>
      <c r="R339" s="7"/>
      <c r="S339" s="7"/>
      <c r="T339" s="7"/>
    </row>
    <row r="340" spans="1:21" ht="63">
      <c r="A340" s="895" t="s">
        <v>10</v>
      </c>
      <c r="B340" s="895" t="s">
        <v>11</v>
      </c>
      <c r="C340" s="895" t="s">
        <v>75</v>
      </c>
      <c r="D340" s="895" t="s">
        <v>12</v>
      </c>
      <c r="E340" s="895" t="s">
        <v>13</v>
      </c>
      <c r="F340" s="895" t="s">
        <v>14</v>
      </c>
      <c r="G340" s="902" t="s">
        <v>15</v>
      </c>
      <c r="H340" s="895" t="s">
        <v>16</v>
      </c>
      <c r="I340" s="895" t="s">
        <v>17</v>
      </c>
      <c r="J340" s="895" t="s">
        <v>18</v>
      </c>
      <c r="K340" s="895" t="s">
        <v>19</v>
      </c>
      <c r="L340" s="895" t="s">
        <v>20</v>
      </c>
      <c r="M340" s="897" t="s">
        <v>21</v>
      </c>
      <c r="N340" s="914" t="s">
        <v>22</v>
      </c>
      <c r="O340" s="916" t="s">
        <v>23</v>
      </c>
      <c r="P340" s="918" t="s">
        <v>24</v>
      </c>
      <c r="Q340" s="916" t="s">
        <v>25</v>
      </c>
      <c r="R340" s="308" t="s">
        <v>26</v>
      </c>
      <c r="S340" s="811" t="s">
        <v>27</v>
      </c>
      <c r="T340" s="881"/>
    </row>
    <row r="341" spans="1:21" ht="15.75">
      <c r="A341" s="896"/>
      <c r="B341" s="896"/>
      <c r="C341" s="896"/>
      <c r="D341" s="896"/>
      <c r="E341" s="896"/>
      <c r="F341" s="896"/>
      <c r="G341" s="903"/>
      <c r="H341" s="896"/>
      <c r="I341" s="896"/>
      <c r="J341" s="896"/>
      <c r="K341" s="896"/>
      <c r="L341" s="896"/>
      <c r="M341" s="898"/>
      <c r="N341" s="915"/>
      <c r="O341" s="917"/>
      <c r="P341" s="919"/>
      <c r="Q341" s="917"/>
      <c r="R341" s="331"/>
      <c r="S341" s="332" t="s">
        <v>28</v>
      </c>
      <c r="T341" s="332" t="s">
        <v>29</v>
      </c>
    </row>
    <row r="342" spans="1:21" ht="304.5" customHeight="1">
      <c r="A342" s="321">
        <v>1</v>
      </c>
      <c r="B342" s="610">
        <v>1901001</v>
      </c>
      <c r="C342" s="618" t="s">
        <v>409</v>
      </c>
      <c r="D342" s="386" t="s">
        <v>410</v>
      </c>
      <c r="E342" s="180" t="s">
        <v>411</v>
      </c>
      <c r="F342" s="583" t="s">
        <v>421</v>
      </c>
      <c r="G342" s="599" t="s">
        <v>422</v>
      </c>
      <c r="H342" s="600" t="s">
        <v>423</v>
      </c>
      <c r="I342" s="600" t="s">
        <v>424</v>
      </c>
      <c r="J342" s="553">
        <v>12</v>
      </c>
      <c r="K342" s="387">
        <v>44197</v>
      </c>
      <c r="L342" s="316">
        <v>44561</v>
      </c>
      <c r="M342" s="388">
        <v>52</v>
      </c>
      <c r="N342" s="585"/>
      <c r="O342" s="725">
        <v>1</v>
      </c>
      <c r="P342" s="311">
        <f>O342*52</f>
        <v>52</v>
      </c>
      <c r="Q342" s="311">
        <f>P342</f>
        <v>52</v>
      </c>
      <c r="R342" s="585"/>
      <c r="S342" s="389"/>
      <c r="T342" s="390"/>
    </row>
    <row r="343" spans="1:21" ht="237" customHeight="1">
      <c r="A343" s="940">
        <v>2</v>
      </c>
      <c r="B343" s="944">
        <v>1901001</v>
      </c>
      <c r="C343" s="945" t="s">
        <v>416</v>
      </c>
      <c r="D343" s="939" t="s">
        <v>425</v>
      </c>
      <c r="E343" s="939" t="s">
        <v>426</v>
      </c>
      <c r="F343" s="939" t="s">
        <v>427</v>
      </c>
      <c r="G343" s="939" t="s">
        <v>422</v>
      </c>
      <c r="H343" s="939" t="s">
        <v>428</v>
      </c>
      <c r="I343" s="939" t="s">
        <v>429</v>
      </c>
      <c r="J343" s="940">
        <v>4</v>
      </c>
      <c r="K343" s="941">
        <v>44197</v>
      </c>
      <c r="L343" s="942">
        <v>44561</v>
      </c>
      <c r="M343" s="943">
        <v>52</v>
      </c>
      <c r="N343" s="949"/>
      <c r="O343" s="928">
        <v>1</v>
      </c>
      <c r="P343" s="929">
        <f>O343*M343</f>
        <v>52</v>
      </c>
      <c r="Q343" s="929">
        <f>P343</f>
        <v>52</v>
      </c>
      <c r="R343" s="948"/>
      <c r="S343" s="948"/>
      <c r="T343" s="948"/>
    </row>
    <row r="344" spans="1:21" ht="15" hidden="1">
      <c r="A344" s="940"/>
      <c r="B344" s="944"/>
      <c r="C344" s="945"/>
      <c r="D344" s="939"/>
      <c r="E344" s="939"/>
      <c r="F344" s="939"/>
      <c r="G344" s="939"/>
      <c r="H344" s="939"/>
      <c r="I344" s="939"/>
      <c r="J344" s="940"/>
      <c r="K344" s="941"/>
      <c r="L344" s="942"/>
      <c r="M344" s="943"/>
      <c r="N344" s="949"/>
      <c r="O344" s="928"/>
      <c r="P344" s="929"/>
      <c r="Q344" s="929"/>
      <c r="R344" s="948"/>
      <c r="S344" s="948"/>
      <c r="T344" s="948"/>
    </row>
    <row r="345" spans="1:21" ht="21.75" customHeight="1">
      <c r="A345" s="379"/>
      <c r="B345" s="379"/>
      <c r="C345" s="380"/>
      <c r="D345" s="380"/>
      <c r="E345" s="380"/>
      <c r="F345" s="380"/>
      <c r="G345" s="380"/>
      <c r="H345" s="380"/>
      <c r="I345" s="380"/>
      <c r="J345" s="379"/>
      <c r="K345" s="381"/>
      <c r="L345" s="382"/>
      <c r="M345" s="78"/>
      <c r="N345" s="383"/>
      <c r="O345" s="730"/>
      <c r="P345" s="391"/>
      <c r="Q345" s="391"/>
      <c r="R345" s="7"/>
      <c r="S345" s="7"/>
      <c r="T345" s="7"/>
    </row>
    <row r="346" spans="1:21" ht="21" customHeight="1">
      <c r="A346" s="982" t="s">
        <v>434</v>
      </c>
      <c r="B346" s="983"/>
      <c r="C346" s="983"/>
      <c r="D346" s="555"/>
      <c r="E346" s="555"/>
      <c r="F346" s="555"/>
      <c r="G346" s="555"/>
      <c r="H346" s="555"/>
      <c r="I346" s="555"/>
      <c r="J346" s="555"/>
      <c r="K346" s="555"/>
      <c r="L346" s="555"/>
      <c r="M346" s="392"/>
      <c r="N346" s="555"/>
      <c r="O346" s="555"/>
      <c r="P346" s="555"/>
      <c r="Q346" s="555"/>
    </row>
    <row r="347" spans="1:21" ht="18" customHeight="1">
      <c r="M347" s="393"/>
      <c r="N347" s="3"/>
    </row>
    <row r="348" spans="1:21" ht="24.75" customHeight="1">
      <c r="A348" s="31" t="s">
        <v>1</v>
      </c>
      <c r="B348" s="190" t="s">
        <v>2</v>
      </c>
      <c r="C348" s="37"/>
      <c r="D348" s="37"/>
      <c r="M348" s="394"/>
      <c r="N348" s="3"/>
      <c r="U348" s="107"/>
    </row>
    <row r="349" spans="1:21" ht="24.75" customHeight="1">
      <c r="A349" s="31" t="s">
        <v>3</v>
      </c>
      <c r="B349" s="192" t="s">
        <v>4</v>
      </c>
      <c r="C349" s="93"/>
      <c r="D349" s="93"/>
      <c r="M349" s="249"/>
      <c r="N349" s="3"/>
      <c r="U349" s="107"/>
    </row>
    <row r="350" spans="1:21" ht="15.75">
      <c r="A350" s="31" t="s">
        <v>5</v>
      </c>
      <c r="B350" s="193" t="s">
        <v>6</v>
      </c>
      <c r="C350" s="94"/>
      <c r="D350" s="95"/>
      <c r="M350" s="249"/>
      <c r="N350" s="3"/>
      <c r="U350" s="107"/>
    </row>
    <row r="351" spans="1:21" ht="31.5">
      <c r="A351" s="190" t="s">
        <v>7</v>
      </c>
      <c r="B351" s="395">
        <v>2020</v>
      </c>
      <c r="C351" s="300"/>
      <c r="D351" s="300"/>
      <c r="M351" s="249"/>
      <c r="N351" s="3"/>
      <c r="U351" s="107"/>
    </row>
    <row r="352" spans="1:21" ht="31.5">
      <c r="A352" s="190" t="s">
        <v>8</v>
      </c>
      <c r="B352" s="97">
        <v>44187</v>
      </c>
      <c r="C352" s="278"/>
      <c r="D352" s="213"/>
      <c r="M352" s="249"/>
      <c r="N352" s="3"/>
      <c r="U352" s="107"/>
    </row>
    <row r="353" spans="1:21" ht="31.5">
      <c r="A353" s="224" t="s">
        <v>9</v>
      </c>
      <c r="B353" s="36">
        <v>44294</v>
      </c>
      <c r="C353" s="279"/>
      <c r="D353" s="213"/>
      <c r="M353" s="249"/>
      <c r="N353" s="3"/>
      <c r="U353" s="107"/>
    </row>
    <row r="354" spans="1:21" ht="18" customHeight="1">
      <c r="A354" s="213"/>
      <c r="B354" s="38"/>
      <c r="C354" s="279"/>
      <c r="D354" s="213"/>
      <c r="M354" s="249"/>
      <c r="N354" s="3"/>
      <c r="U354" s="107"/>
    </row>
    <row r="355" spans="1:21" ht="31.5">
      <c r="A355" s="396" t="s">
        <v>435</v>
      </c>
      <c r="B355" s="38"/>
      <c r="C355" s="279"/>
      <c r="D355" s="213"/>
      <c r="M355" s="249"/>
      <c r="N355" s="3"/>
      <c r="U355" s="107"/>
    </row>
    <row r="356" spans="1:21" ht="18" customHeight="1">
      <c r="M356" s="249"/>
      <c r="N356" s="3"/>
      <c r="U356" s="731"/>
    </row>
    <row r="357" spans="1:21" ht="42.75" customHeight="1">
      <c r="A357" s="946" t="s">
        <v>10</v>
      </c>
      <c r="B357" s="778" t="s">
        <v>11</v>
      </c>
      <c r="C357" s="778" t="s">
        <v>75</v>
      </c>
      <c r="D357" s="778" t="s">
        <v>12</v>
      </c>
      <c r="E357" s="778" t="s">
        <v>13</v>
      </c>
      <c r="F357" s="778" t="s">
        <v>14</v>
      </c>
      <c r="G357" s="829" t="s">
        <v>15</v>
      </c>
      <c r="H357" s="778" t="s">
        <v>16</v>
      </c>
      <c r="I357" s="778" t="s">
        <v>17</v>
      </c>
      <c r="J357" s="778" t="s">
        <v>18</v>
      </c>
      <c r="K357" s="778" t="s">
        <v>19</v>
      </c>
      <c r="L357" s="778" t="s">
        <v>20</v>
      </c>
      <c r="M357" s="840" t="s">
        <v>21</v>
      </c>
      <c r="N357" s="842" t="s">
        <v>22</v>
      </c>
      <c r="O357" s="893" t="s">
        <v>23</v>
      </c>
      <c r="P357" s="891" t="s">
        <v>24</v>
      </c>
      <c r="Q357" s="893" t="s">
        <v>25</v>
      </c>
      <c r="R357" s="842" t="s">
        <v>26</v>
      </c>
      <c r="S357" s="810" t="s">
        <v>27</v>
      </c>
      <c r="T357" s="810"/>
      <c r="U357" s="107"/>
    </row>
    <row r="358" spans="1:21" ht="19.5" customHeight="1">
      <c r="A358" s="947"/>
      <c r="B358" s="779"/>
      <c r="C358" s="779"/>
      <c r="D358" s="779"/>
      <c r="E358" s="779"/>
      <c r="F358" s="779"/>
      <c r="G358" s="830"/>
      <c r="H358" s="779"/>
      <c r="I358" s="779"/>
      <c r="J358" s="779"/>
      <c r="K358" s="779"/>
      <c r="L358" s="779"/>
      <c r="M358" s="841"/>
      <c r="N358" s="843"/>
      <c r="O358" s="894"/>
      <c r="P358" s="892"/>
      <c r="Q358" s="894"/>
      <c r="R358" s="843"/>
      <c r="S358" s="563" t="s">
        <v>28</v>
      </c>
      <c r="T358" s="563" t="s">
        <v>29</v>
      </c>
      <c r="U358" s="107"/>
    </row>
    <row r="359" spans="1:21" ht="330.75" customHeight="1">
      <c r="A359" s="557">
        <v>1</v>
      </c>
      <c r="B359" s="621">
        <v>2201001</v>
      </c>
      <c r="C359" s="622" t="s">
        <v>436</v>
      </c>
      <c r="D359" s="573" t="s">
        <v>437</v>
      </c>
      <c r="E359" s="573" t="s">
        <v>438</v>
      </c>
      <c r="F359" s="397" t="s">
        <v>439</v>
      </c>
      <c r="G359" s="573" t="s">
        <v>440</v>
      </c>
      <c r="H359" s="398" t="s">
        <v>441</v>
      </c>
      <c r="I359" s="398" t="s">
        <v>442</v>
      </c>
      <c r="J359" s="289">
        <v>1</v>
      </c>
      <c r="K359" s="399">
        <v>44197</v>
      </c>
      <c r="L359" s="399">
        <v>44561</v>
      </c>
      <c r="M359" s="290">
        <v>52</v>
      </c>
      <c r="N359" s="200"/>
      <c r="O359" s="543">
        <v>0.9</v>
      </c>
      <c r="P359" s="285">
        <f>O359*M359</f>
        <v>46.800000000000004</v>
      </c>
      <c r="Q359" s="285">
        <f>P359</f>
        <v>46.800000000000004</v>
      </c>
      <c r="R359" s="200"/>
      <c r="S359" s="73"/>
      <c r="T359" s="73"/>
      <c r="U359" s="107"/>
    </row>
    <row r="360" spans="1:21" ht="409.6" customHeight="1">
      <c r="A360" s="39">
        <v>22</v>
      </c>
      <c r="B360" s="623">
        <v>1103002</v>
      </c>
      <c r="C360" s="620" t="s">
        <v>443</v>
      </c>
      <c r="D360" s="571" t="s">
        <v>444</v>
      </c>
      <c r="E360" s="571" t="s">
        <v>445</v>
      </c>
      <c r="F360" s="571" t="s">
        <v>446</v>
      </c>
      <c r="G360" s="571" t="s">
        <v>447</v>
      </c>
      <c r="H360" s="571" t="s">
        <v>448</v>
      </c>
      <c r="I360" s="571">
        <v>12</v>
      </c>
      <c r="J360" s="401">
        <v>1</v>
      </c>
      <c r="K360" s="402">
        <v>44197</v>
      </c>
      <c r="L360" s="402">
        <v>44560</v>
      </c>
      <c r="M360" s="403">
        <v>52</v>
      </c>
      <c r="N360" s="200"/>
      <c r="O360" s="543">
        <v>0.75</v>
      </c>
      <c r="P360" s="594">
        <f>O360*M360</f>
        <v>39</v>
      </c>
      <c r="Q360" s="594">
        <f>P360</f>
        <v>39</v>
      </c>
      <c r="R360" s="200"/>
      <c r="S360" s="73"/>
      <c r="T360" s="73"/>
      <c r="U360" s="107"/>
    </row>
    <row r="361" spans="1:21" ht="14.25" customHeight="1">
      <c r="A361" s="404"/>
      <c r="B361" s="405"/>
      <c r="C361" s="583"/>
      <c r="D361" s="571"/>
      <c r="E361" s="571"/>
      <c r="F361" s="406"/>
      <c r="G361" s="406"/>
      <c r="H361" s="571"/>
      <c r="I361" s="571"/>
      <c r="J361" s="407"/>
      <c r="K361" s="595"/>
      <c r="L361" s="595"/>
      <c r="M361" s="408"/>
      <c r="N361" s="200"/>
      <c r="O361" s="543"/>
      <c r="P361" s="267"/>
      <c r="Q361" s="267"/>
      <c r="R361" s="200"/>
      <c r="S361" s="73"/>
      <c r="T361" s="73"/>
      <c r="U361" s="107"/>
    </row>
    <row r="362" spans="1:21" ht="14.25" customHeight="1">
      <c r="A362" s="396" t="s">
        <v>449</v>
      </c>
      <c r="B362" s="405"/>
      <c r="C362" s="583"/>
      <c r="D362" s="571"/>
      <c r="E362" s="571"/>
      <c r="F362" s="406"/>
      <c r="G362" s="406"/>
      <c r="H362" s="571"/>
      <c r="I362" s="571"/>
      <c r="J362" s="407"/>
      <c r="K362" s="595"/>
      <c r="L362" s="595"/>
      <c r="M362" s="408"/>
      <c r="N362" s="200"/>
      <c r="O362" s="543"/>
      <c r="P362" s="267"/>
      <c r="Q362" s="267"/>
      <c r="R362" s="200"/>
      <c r="S362" s="73"/>
      <c r="T362" s="73"/>
      <c r="U362" s="107"/>
    </row>
    <row r="363" spans="1:21" ht="14.25" customHeight="1">
      <c r="A363" s="404"/>
      <c r="B363" s="405"/>
      <c r="C363" s="583"/>
      <c r="D363" s="571"/>
      <c r="E363" s="571"/>
      <c r="F363" s="406"/>
      <c r="G363" s="406"/>
      <c r="H363" s="571"/>
      <c r="I363" s="571"/>
      <c r="J363" s="407"/>
      <c r="K363" s="595"/>
      <c r="L363" s="595"/>
      <c r="M363" s="408"/>
      <c r="N363" s="200"/>
      <c r="O363" s="543"/>
      <c r="P363" s="267"/>
      <c r="Q363" s="267"/>
      <c r="R363" s="200"/>
      <c r="S363" s="73"/>
      <c r="T363" s="73"/>
      <c r="U363" s="107"/>
    </row>
    <row r="364" spans="1:21" ht="42.75" customHeight="1">
      <c r="A364" s="946" t="s">
        <v>10</v>
      </c>
      <c r="B364" s="778" t="s">
        <v>11</v>
      </c>
      <c r="C364" s="778" t="s">
        <v>75</v>
      </c>
      <c r="D364" s="778" t="s">
        <v>12</v>
      </c>
      <c r="E364" s="778" t="s">
        <v>13</v>
      </c>
      <c r="F364" s="778" t="s">
        <v>14</v>
      </c>
      <c r="G364" s="829" t="s">
        <v>15</v>
      </c>
      <c r="H364" s="778" t="s">
        <v>16</v>
      </c>
      <c r="I364" s="778" t="s">
        <v>17</v>
      </c>
      <c r="J364" s="778" t="s">
        <v>18</v>
      </c>
      <c r="K364" s="778" t="s">
        <v>19</v>
      </c>
      <c r="L364" s="778" t="s">
        <v>20</v>
      </c>
      <c r="M364" s="840" t="s">
        <v>21</v>
      </c>
      <c r="N364" s="842" t="s">
        <v>22</v>
      </c>
      <c r="O364" s="893" t="s">
        <v>23</v>
      </c>
      <c r="P364" s="891" t="s">
        <v>24</v>
      </c>
      <c r="Q364" s="893" t="s">
        <v>25</v>
      </c>
      <c r="R364" s="842" t="s">
        <v>26</v>
      </c>
      <c r="S364" s="810" t="s">
        <v>27</v>
      </c>
      <c r="T364" s="810"/>
      <c r="U364" s="107"/>
    </row>
    <row r="365" spans="1:21" ht="19.5" customHeight="1">
      <c r="A365" s="947"/>
      <c r="B365" s="779"/>
      <c r="C365" s="779"/>
      <c r="D365" s="779"/>
      <c r="E365" s="779"/>
      <c r="F365" s="779"/>
      <c r="G365" s="830"/>
      <c r="H365" s="779"/>
      <c r="I365" s="779"/>
      <c r="J365" s="779"/>
      <c r="K365" s="779"/>
      <c r="L365" s="779"/>
      <c r="M365" s="841"/>
      <c r="N365" s="843"/>
      <c r="O365" s="894"/>
      <c r="P365" s="892"/>
      <c r="Q365" s="894"/>
      <c r="R365" s="843"/>
      <c r="S365" s="563" t="s">
        <v>28</v>
      </c>
      <c r="T365" s="563" t="s">
        <v>29</v>
      </c>
      <c r="U365" s="107"/>
    </row>
    <row r="366" spans="1:21" ht="212.25" customHeight="1">
      <c r="A366" s="557">
        <v>1</v>
      </c>
      <c r="B366" s="621">
        <v>2201001</v>
      </c>
      <c r="C366" s="622" t="s">
        <v>436</v>
      </c>
      <c r="D366" s="573" t="s">
        <v>437</v>
      </c>
      <c r="E366" s="573" t="s">
        <v>438</v>
      </c>
      <c r="F366" s="397" t="s">
        <v>439</v>
      </c>
      <c r="G366" s="573" t="s">
        <v>440</v>
      </c>
      <c r="H366" s="398" t="s">
        <v>441</v>
      </c>
      <c r="I366" s="398" t="s">
        <v>442</v>
      </c>
      <c r="J366" s="289">
        <v>1</v>
      </c>
      <c r="K366" s="399">
        <v>44197</v>
      </c>
      <c r="L366" s="399">
        <v>44561</v>
      </c>
      <c r="M366" s="290">
        <v>52</v>
      </c>
      <c r="N366" s="200"/>
      <c r="O366" s="543">
        <v>0.84</v>
      </c>
      <c r="P366" s="285">
        <f>O366*M366</f>
        <v>43.68</v>
      </c>
      <c r="Q366" s="285">
        <f>P366</f>
        <v>43.68</v>
      </c>
      <c r="R366" s="200"/>
      <c r="S366" s="73"/>
      <c r="T366" s="73"/>
      <c r="U366" s="107"/>
    </row>
    <row r="367" spans="1:21" ht="21.75" customHeight="1">
      <c r="B367" s="564"/>
      <c r="C367" s="565"/>
      <c r="D367" s="563"/>
      <c r="E367" s="563"/>
      <c r="F367" s="565"/>
      <c r="G367" s="567"/>
      <c r="H367" s="563"/>
      <c r="I367" s="563"/>
      <c r="J367" s="565"/>
      <c r="K367" s="565"/>
      <c r="L367" s="565"/>
      <c r="M367" s="409"/>
      <c r="N367" s="598"/>
      <c r="O367" s="732"/>
      <c r="P367" s="410"/>
      <c r="Q367" s="411"/>
      <c r="R367" s="200"/>
      <c r="S367" s="73"/>
      <c r="T367" s="73"/>
      <c r="U367" s="107"/>
    </row>
    <row r="368" spans="1:21" ht="45" customHeight="1">
      <c r="A368" s="396" t="s">
        <v>450</v>
      </c>
      <c r="B368" s="564"/>
      <c r="C368" s="565"/>
      <c r="D368" s="563"/>
      <c r="E368" s="563"/>
      <c r="F368" s="565"/>
      <c r="G368" s="567"/>
      <c r="H368" s="563"/>
      <c r="I368" s="563"/>
      <c r="J368" s="565"/>
      <c r="K368" s="565"/>
      <c r="L368" s="565"/>
      <c r="M368" s="409"/>
      <c r="N368" s="598"/>
      <c r="O368" s="732"/>
      <c r="P368" s="410"/>
      <c r="Q368" s="411"/>
      <c r="R368" s="200"/>
      <c r="S368" s="73"/>
      <c r="T368" s="73"/>
      <c r="U368" s="107"/>
    </row>
    <row r="369" spans="1:21" ht="19.5" customHeight="1">
      <c r="A369" s="602"/>
      <c r="B369" s="564"/>
      <c r="C369" s="565"/>
      <c r="D369" s="563"/>
      <c r="E369" s="563"/>
      <c r="F369" s="565"/>
      <c r="G369" s="567"/>
      <c r="H369" s="563"/>
      <c r="I369" s="563"/>
      <c r="J369" s="565"/>
      <c r="K369" s="565"/>
      <c r="L369" s="565"/>
      <c r="M369" s="409"/>
      <c r="N369" s="598"/>
      <c r="O369" s="732"/>
      <c r="P369" s="410"/>
      <c r="Q369" s="411"/>
      <c r="R369" s="200"/>
      <c r="S369" s="73"/>
      <c r="T369" s="73"/>
      <c r="U369" s="107"/>
    </row>
    <row r="370" spans="1:21" ht="42.75" customHeight="1">
      <c r="A370" s="946" t="s">
        <v>10</v>
      </c>
      <c r="B370" s="778" t="s">
        <v>11</v>
      </c>
      <c r="C370" s="778" t="s">
        <v>75</v>
      </c>
      <c r="D370" s="778" t="s">
        <v>12</v>
      </c>
      <c r="E370" s="778" t="s">
        <v>13</v>
      </c>
      <c r="F370" s="778" t="s">
        <v>14</v>
      </c>
      <c r="G370" s="829" t="s">
        <v>15</v>
      </c>
      <c r="H370" s="778" t="s">
        <v>16</v>
      </c>
      <c r="I370" s="778" t="s">
        <v>17</v>
      </c>
      <c r="J370" s="778" t="s">
        <v>18</v>
      </c>
      <c r="K370" s="778" t="s">
        <v>19</v>
      </c>
      <c r="L370" s="778" t="s">
        <v>20</v>
      </c>
      <c r="M370" s="840" t="s">
        <v>21</v>
      </c>
      <c r="N370" s="842" t="s">
        <v>22</v>
      </c>
      <c r="O370" s="893" t="s">
        <v>23</v>
      </c>
      <c r="P370" s="891" t="s">
        <v>24</v>
      </c>
      <c r="Q370" s="893" t="s">
        <v>25</v>
      </c>
      <c r="R370" s="842" t="s">
        <v>26</v>
      </c>
      <c r="S370" s="810" t="s">
        <v>27</v>
      </c>
      <c r="T370" s="810"/>
      <c r="U370" s="107"/>
    </row>
    <row r="371" spans="1:21" ht="19.5" customHeight="1">
      <c r="A371" s="947"/>
      <c r="B371" s="779"/>
      <c r="C371" s="779"/>
      <c r="D371" s="779"/>
      <c r="E371" s="779"/>
      <c r="F371" s="779"/>
      <c r="G371" s="830"/>
      <c r="H371" s="779"/>
      <c r="I371" s="779"/>
      <c r="J371" s="779"/>
      <c r="K371" s="779"/>
      <c r="L371" s="779"/>
      <c r="M371" s="841"/>
      <c r="N371" s="843"/>
      <c r="O371" s="894"/>
      <c r="P371" s="892"/>
      <c r="Q371" s="894"/>
      <c r="R371" s="843"/>
      <c r="S371" s="563" t="s">
        <v>28</v>
      </c>
      <c r="T371" s="563" t="s">
        <v>29</v>
      </c>
      <c r="U371" s="107"/>
    </row>
    <row r="372" spans="1:21" ht="105">
      <c r="A372" s="557">
        <v>1</v>
      </c>
      <c r="B372" s="621">
        <v>2201001</v>
      </c>
      <c r="C372" s="622" t="s">
        <v>436</v>
      </c>
      <c r="D372" s="573" t="s">
        <v>437</v>
      </c>
      <c r="E372" s="573" t="s">
        <v>438</v>
      </c>
      <c r="F372" s="397" t="s">
        <v>439</v>
      </c>
      <c r="G372" s="573" t="s">
        <v>440</v>
      </c>
      <c r="H372" s="398" t="s">
        <v>441</v>
      </c>
      <c r="I372" s="398" t="s">
        <v>442</v>
      </c>
      <c r="J372" s="289">
        <v>1</v>
      </c>
      <c r="K372" s="399">
        <v>44197</v>
      </c>
      <c r="L372" s="399">
        <v>44561</v>
      </c>
      <c r="M372" s="290">
        <v>52</v>
      </c>
      <c r="N372" s="200"/>
      <c r="O372" s="543">
        <v>0.85</v>
      </c>
      <c r="P372" s="285">
        <f>O372*M372</f>
        <v>44.199999999999996</v>
      </c>
      <c r="Q372" s="285">
        <f>P372</f>
        <v>44.199999999999996</v>
      </c>
      <c r="R372" s="200"/>
      <c r="S372" s="73"/>
      <c r="T372" s="73"/>
      <c r="U372" s="677"/>
    </row>
    <row r="373" spans="1:21" ht="195">
      <c r="A373" s="39">
        <v>22</v>
      </c>
      <c r="B373" s="623">
        <v>1103002</v>
      </c>
      <c r="C373" s="620" t="s">
        <v>443</v>
      </c>
      <c r="D373" s="571" t="s">
        <v>444</v>
      </c>
      <c r="E373" s="571" t="s">
        <v>445</v>
      </c>
      <c r="F373" s="571" t="s">
        <v>446</v>
      </c>
      <c r="G373" s="571" t="s">
        <v>447</v>
      </c>
      <c r="H373" s="571" t="s">
        <v>448</v>
      </c>
      <c r="I373" s="571">
        <v>12</v>
      </c>
      <c r="J373" s="401">
        <v>1</v>
      </c>
      <c r="K373" s="402">
        <v>44197</v>
      </c>
      <c r="L373" s="402">
        <v>44560</v>
      </c>
      <c r="M373" s="403">
        <v>52</v>
      </c>
      <c r="N373" s="200"/>
      <c r="O373" s="543">
        <v>1</v>
      </c>
      <c r="P373" s="285">
        <f>O373*M373</f>
        <v>52</v>
      </c>
      <c r="Q373" s="285">
        <f>P373</f>
        <v>52</v>
      </c>
      <c r="R373" s="200"/>
      <c r="S373" s="73"/>
      <c r="T373" s="73"/>
      <c r="U373" s="677"/>
    </row>
    <row r="374" spans="1:21" ht="17.25" customHeight="1">
      <c r="B374" s="564"/>
      <c r="C374" s="565"/>
      <c r="D374" s="563"/>
      <c r="E374" s="563"/>
      <c r="F374" s="565"/>
      <c r="G374" s="567"/>
      <c r="H374" s="563"/>
      <c r="I374" s="563"/>
      <c r="J374" s="565"/>
      <c r="K374" s="565"/>
      <c r="L374" s="565"/>
      <c r="M374" s="409"/>
      <c r="N374" s="598"/>
      <c r="O374" s="732"/>
      <c r="P374" s="410"/>
      <c r="Q374" s="411"/>
      <c r="R374" s="200"/>
      <c r="S374" s="73"/>
      <c r="T374" s="73"/>
      <c r="U374" s="107"/>
    </row>
    <row r="375" spans="1:21" ht="38.25" customHeight="1">
      <c r="A375" s="396" t="s">
        <v>451</v>
      </c>
      <c r="B375" s="564"/>
      <c r="C375" s="565"/>
      <c r="D375" s="563"/>
      <c r="E375" s="563"/>
      <c r="F375" s="565"/>
      <c r="G375" s="567"/>
      <c r="H375" s="563"/>
      <c r="I375" s="563"/>
      <c r="J375" s="565"/>
      <c r="K375" s="565"/>
      <c r="L375" s="565"/>
      <c r="M375" s="409"/>
      <c r="N375" s="598"/>
      <c r="O375" s="732"/>
      <c r="P375" s="410"/>
      <c r="Q375" s="411"/>
      <c r="R375" s="200"/>
      <c r="S375" s="73"/>
      <c r="T375" s="73"/>
      <c r="U375" s="107"/>
    </row>
    <row r="376" spans="1:21" ht="21" customHeight="1">
      <c r="A376" s="602"/>
      <c r="B376" s="564"/>
      <c r="C376" s="565"/>
      <c r="D376" s="563"/>
      <c r="E376" s="563"/>
      <c r="F376" s="565"/>
      <c r="G376" s="567"/>
      <c r="H376" s="563"/>
      <c r="I376" s="563"/>
      <c r="J376" s="565"/>
      <c r="K376" s="565"/>
      <c r="L376" s="565"/>
      <c r="M376" s="409"/>
      <c r="N376" s="598"/>
      <c r="O376" s="732"/>
      <c r="P376" s="410"/>
      <c r="Q376" s="411"/>
      <c r="R376" s="200"/>
      <c r="S376" s="73"/>
      <c r="T376" s="73"/>
      <c r="U376" s="107"/>
    </row>
    <row r="377" spans="1:21" ht="42.75" customHeight="1">
      <c r="A377" s="946" t="s">
        <v>10</v>
      </c>
      <c r="B377" s="778" t="s">
        <v>11</v>
      </c>
      <c r="C377" s="778" t="s">
        <v>75</v>
      </c>
      <c r="D377" s="778" t="s">
        <v>12</v>
      </c>
      <c r="E377" s="778" t="s">
        <v>13</v>
      </c>
      <c r="F377" s="778" t="s">
        <v>14</v>
      </c>
      <c r="G377" s="829" t="s">
        <v>15</v>
      </c>
      <c r="H377" s="778" t="s">
        <v>16</v>
      </c>
      <c r="I377" s="778" t="s">
        <v>17</v>
      </c>
      <c r="J377" s="778" t="s">
        <v>18</v>
      </c>
      <c r="K377" s="778" t="s">
        <v>19</v>
      </c>
      <c r="L377" s="778" t="s">
        <v>20</v>
      </c>
      <c r="M377" s="840" t="s">
        <v>21</v>
      </c>
      <c r="N377" s="842" t="s">
        <v>22</v>
      </c>
      <c r="O377" s="893" t="s">
        <v>23</v>
      </c>
      <c r="P377" s="891" t="s">
        <v>24</v>
      </c>
      <c r="Q377" s="893" t="s">
        <v>25</v>
      </c>
      <c r="R377" s="842" t="s">
        <v>26</v>
      </c>
      <c r="S377" s="810" t="s">
        <v>27</v>
      </c>
      <c r="T377" s="810"/>
      <c r="U377" s="107"/>
    </row>
    <row r="378" spans="1:21" ht="19.5" customHeight="1">
      <c r="A378" s="947"/>
      <c r="B378" s="779"/>
      <c r="C378" s="779"/>
      <c r="D378" s="779"/>
      <c r="E378" s="779"/>
      <c r="F378" s="779"/>
      <c r="G378" s="830"/>
      <c r="H378" s="779"/>
      <c r="I378" s="779"/>
      <c r="J378" s="779"/>
      <c r="K378" s="779"/>
      <c r="L378" s="779"/>
      <c r="M378" s="841"/>
      <c r="N378" s="843"/>
      <c r="O378" s="894"/>
      <c r="P378" s="892"/>
      <c r="Q378" s="894"/>
      <c r="R378" s="843"/>
      <c r="S378" s="563" t="s">
        <v>28</v>
      </c>
      <c r="T378" s="563" t="s">
        <v>29</v>
      </c>
      <c r="U378" s="107"/>
    </row>
    <row r="379" spans="1:21" ht="219" customHeight="1">
      <c r="A379" s="557">
        <v>1</v>
      </c>
      <c r="B379" s="621">
        <v>2201001</v>
      </c>
      <c r="C379" s="622" t="s">
        <v>436</v>
      </c>
      <c r="D379" s="573" t="s">
        <v>437</v>
      </c>
      <c r="E379" s="573" t="s">
        <v>438</v>
      </c>
      <c r="F379" s="397" t="s">
        <v>439</v>
      </c>
      <c r="G379" s="573" t="s">
        <v>440</v>
      </c>
      <c r="H379" s="398" t="s">
        <v>441</v>
      </c>
      <c r="I379" s="398" t="s">
        <v>442</v>
      </c>
      <c r="J379" s="289">
        <v>1</v>
      </c>
      <c r="K379" s="399">
        <v>44197</v>
      </c>
      <c r="L379" s="399">
        <v>44561</v>
      </c>
      <c r="M379" s="290">
        <v>52</v>
      </c>
      <c r="N379" s="200"/>
      <c r="O379" s="543">
        <v>0.5</v>
      </c>
      <c r="P379" s="285">
        <f>M379*O379</f>
        <v>26</v>
      </c>
      <c r="Q379" s="285">
        <v>0</v>
      </c>
      <c r="R379" s="200"/>
      <c r="S379" s="73"/>
      <c r="T379" s="73"/>
      <c r="U379" s="107"/>
    </row>
    <row r="380" spans="1:21" ht="120">
      <c r="A380" s="295">
        <v>2</v>
      </c>
      <c r="B380" s="624">
        <v>1402003</v>
      </c>
      <c r="C380" s="622" t="s">
        <v>452</v>
      </c>
      <c r="D380" s="577" t="s">
        <v>453</v>
      </c>
      <c r="E380" s="573" t="s">
        <v>454</v>
      </c>
      <c r="F380" s="573" t="s">
        <v>455</v>
      </c>
      <c r="G380" s="573" t="s">
        <v>456</v>
      </c>
      <c r="H380" s="573" t="s">
        <v>457</v>
      </c>
      <c r="I380" s="573" t="s">
        <v>458</v>
      </c>
      <c r="J380" s="289">
        <v>1</v>
      </c>
      <c r="K380" s="399">
        <v>44197</v>
      </c>
      <c r="L380" s="399">
        <v>44561</v>
      </c>
      <c r="M380" s="290">
        <v>52</v>
      </c>
      <c r="N380" s="200"/>
      <c r="O380" s="543">
        <v>1</v>
      </c>
      <c r="P380" s="285">
        <f>M380*O380</f>
        <v>52</v>
      </c>
      <c r="Q380" s="285">
        <v>0</v>
      </c>
      <c r="R380" s="200"/>
      <c r="S380" s="73"/>
      <c r="T380" s="73"/>
      <c r="U380" s="107"/>
    </row>
    <row r="381" spans="1:21" ht="120">
      <c r="A381" s="295">
        <v>3</v>
      </c>
      <c r="B381" s="624">
        <v>1402100</v>
      </c>
      <c r="C381" s="620" t="s">
        <v>459</v>
      </c>
      <c r="D381" s="573" t="s">
        <v>460</v>
      </c>
      <c r="E381" s="577" t="s">
        <v>461</v>
      </c>
      <c r="F381" s="573" t="s">
        <v>462</v>
      </c>
      <c r="G381" s="573" t="s">
        <v>463</v>
      </c>
      <c r="H381" s="573" t="s">
        <v>464</v>
      </c>
      <c r="I381" s="573" t="s">
        <v>465</v>
      </c>
      <c r="J381" s="289">
        <v>1</v>
      </c>
      <c r="K381" s="412">
        <v>44197</v>
      </c>
      <c r="L381" s="412">
        <v>44227</v>
      </c>
      <c r="M381" s="290">
        <v>52</v>
      </c>
      <c r="N381" s="200"/>
      <c r="O381" s="711">
        <v>1</v>
      </c>
      <c r="P381" s="285">
        <f>M381*O381</f>
        <v>52</v>
      </c>
      <c r="Q381" s="285">
        <v>0</v>
      </c>
      <c r="R381" s="200"/>
      <c r="S381" s="73"/>
      <c r="T381" s="73"/>
      <c r="U381" s="107"/>
    </row>
    <row r="382" spans="1:21" ht="23.25" customHeight="1">
      <c r="B382" s="572"/>
      <c r="C382" s="573"/>
      <c r="D382" s="573"/>
      <c r="E382" s="573"/>
      <c r="F382" s="397"/>
      <c r="G382" s="573"/>
      <c r="H382" s="398"/>
      <c r="I382" s="398"/>
      <c r="J382" s="289"/>
      <c r="K382" s="399"/>
      <c r="L382" s="399"/>
      <c r="M382" s="290"/>
      <c r="N382" s="200"/>
      <c r="O382" s="543"/>
      <c r="P382" s="560"/>
      <c r="Q382" s="560"/>
      <c r="R382" s="200"/>
      <c r="S382" s="73"/>
      <c r="T382" s="73"/>
      <c r="U382" s="107"/>
    </row>
    <row r="383" spans="1:21" ht="18.75" customHeight="1">
      <c r="B383" s="757" t="s">
        <v>466</v>
      </c>
      <c r="C383" s="573"/>
      <c r="D383" s="573"/>
      <c r="E383" s="573"/>
      <c r="F383" s="397"/>
      <c r="G383" s="573"/>
      <c r="H383" s="398"/>
      <c r="I383" s="398"/>
      <c r="J383" s="289"/>
      <c r="K383" s="399"/>
      <c r="L383" s="399"/>
      <c r="M383" s="290"/>
      <c r="N383" s="200"/>
      <c r="O383" s="543"/>
      <c r="P383" s="560"/>
      <c r="Q383" s="560"/>
      <c r="R383" s="200"/>
      <c r="S383" s="73"/>
      <c r="T383" s="73"/>
      <c r="U383" s="107"/>
    </row>
    <row r="384" spans="1:21" ht="18.75" customHeight="1">
      <c r="A384" s="413"/>
      <c r="B384" s="572"/>
      <c r="C384" s="573"/>
      <c r="D384" s="573"/>
      <c r="E384" s="573"/>
      <c r="F384" s="397"/>
      <c r="G384" s="573"/>
      <c r="H384" s="398"/>
      <c r="I384" s="398"/>
      <c r="J384" s="289"/>
      <c r="K384" s="399"/>
      <c r="L384" s="399"/>
      <c r="M384" s="290"/>
      <c r="N384" s="200"/>
      <c r="O384" s="543"/>
      <c r="P384" s="560"/>
      <c r="Q384" s="560"/>
      <c r="R384" s="200"/>
      <c r="S384" s="73"/>
      <c r="T384" s="73"/>
      <c r="U384" s="107"/>
    </row>
    <row r="385" spans="1:21" ht="42.75" customHeight="1">
      <c r="A385" s="946" t="s">
        <v>10</v>
      </c>
      <c r="B385" s="778" t="s">
        <v>11</v>
      </c>
      <c r="C385" s="778" t="s">
        <v>75</v>
      </c>
      <c r="D385" s="778" t="s">
        <v>12</v>
      </c>
      <c r="E385" s="778" t="s">
        <v>13</v>
      </c>
      <c r="F385" s="778" t="s">
        <v>14</v>
      </c>
      <c r="G385" s="829" t="s">
        <v>15</v>
      </c>
      <c r="H385" s="778" t="s">
        <v>16</v>
      </c>
      <c r="I385" s="778" t="s">
        <v>17</v>
      </c>
      <c r="J385" s="778" t="s">
        <v>18</v>
      </c>
      <c r="K385" s="778" t="s">
        <v>19</v>
      </c>
      <c r="L385" s="778" t="s">
        <v>20</v>
      </c>
      <c r="M385" s="840" t="s">
        <v>21</v>
      </c>
      <c r="N385" s="842" t="s">
        <v>22</v>
      </c>
      <c r="O385" s="893" t="s">
        <v>23</v>
      </c>
      <c r="P385" s="891" t="s">
        <v>24</v>
      </c>
      <c r="Q385" s="893" t="s">
        <v>25</v>
      </c>
      <c r="R385" s="842" t="s">
        <v>26</v>
      </c>
      <c r="S385" s="810" t="s">
        <v>27</v>
      </c>
      <c r="T385" s="810"/>
      <c r="U385" s="107"/>
    </row>
    <row r="386" spans="1:21" ht="19.5" customHeight="1">
      <c r="A386" s="947"/>
      <c r="B386" s="779"/>
      <c r="C386" s="779"/>
      <c r="D386" s="779"/>
      <c r="E386" s="779"/>
      <c r="F386" s="779"/>
      <c r="G386" s="830"/>
      <c r="H386" s="779"/>
      <c r="I386" s="779"/>
      <c r="J386" s="779"/>
      <c r="K386" s="779"/>
      <c r="L386" s="779"/>
      <c r="M386" s="841"/>
      <c r="N386" s="843"/>
      <c r="O386" s="894"/>
      <c r="P386" s="892"/>
      <c r="Q386" s="894"/>
      <c r="R386" s="843"/>
      <c r="S386" s="563" t="s">
        <v>28</v>
      </c>
      <c r="T386" s="563" t="s">
        <v>29</v>
      </c>
      <c r="U386" s="107"/>
    </row>
    <row r="387" spans="1:21" ht="203.25" customHeight="1">
      <c r="A387" s="557">
        <v>1</v>
      </c>
      <c r="B387" s="572">
        <v>2201001</v>
      </c>
      <c r="C387" s="573" t="s">
        <v>436</v>
      </c>
      <c r="D387" s="573" t="s">
        <v>437</v>
      </c>
      <c r="E387" s="573" t="s">
        <v>438</v>
      </c>
      <c r="F387" s="397" t="s">
        <v>439</v>
      </c>
      <c r="G387" s="573" t="s">
        <v>440</v>
      </c>
      <c r="H387" s="398" t="s">
        <v>441</v>
      </c>
      <c r="I387" s="398" t="s">
        <v>442</v>
      </c>
      <c r="J387" s="289">
        <v>1</v>
      </c>
      <c r="K387" s="399">
        <v>44197</v>
      </c>
      <c r="L387" s="399">
        <v>44561</v>
      </c>
      <c r="M387" s="290">
        <v>52</v>
      </c>
      <c r="N387" s="200"/>
      <c r="O387" s="543">
        <v>1</v>
      </c>
      <c r="P387" s="285">
        <f>O387*M387</f>
        <v>52</v>
      </c>
      <c r="Q387" s="285">
        <f>P387</f>
        <v>52</v>
      </c>
      <c r="R387" s="200"/>
      <c r="S387" s="73"/>
      <c r="T387" s="73"/>
      <c r="U387" s="677"/>
    </row>
    <row r="388" spans="1:21" ht="156.75" customHeight="1">
      <c r="A388" s="14">
        <v>8</v>
      </c>
      <c r="B388" s="28">
        <v>1402014</v>
      </c>
      <c r="C388" s="27" t="s">
        <v>467</v>
      </c>
      <c r="D388" s="27" t="s">
        <v>468</v>
      </c>
      <c r="E388" s="27" t="s">
        <v>469</v>
      </c>
      <c r="F388" s="27" t="s">
        <v>470</v>
      </c>
      <c r="G388" s="27" t="s">
        <v>471</v>
      </c>
      <c r="H388" s="27" t="s">
        <v>472</v>
      </c>
      <c r="I388" s="27" t="s">
        <v>473</v>
      </c>
      <c r="J388" s="28">
        <v>12</v>
      </c>
      <c r="K388" s="414">
        <v>44197</v>
      </c>
      <c r="L388" s="414">
        <v>44561</v>
      </c>
      <c r="M388" s="355">
        <f>(L388-K388)/7</f>
        <v>52</v>
      </c>
      <c r="N388" s="364"/>
      <c r="O388" s="733">
        <v>0.9</v>
      </c>
      <c r="P388" s="415">
        <f>O388*M388</f>
        <v>46.800000000000004</v>
      </c>
      <c r="Q388" s="415">
        <f>P388</f>
        <v>46.800000000000004</v>
      </c>
      <c r="R388" s="364"/>
      <c r="S388" s="72"/>
      <c r="T388" s="72"/>
      <c r="U388" s="677"/>
    </row>
    <row r="389" spans="1:21" ht="24.75" customHeight="1">
      <c r="M389" s="416"/>
      <c r="N389" s="1"/>
      <c r="P389" s="1"/>
      <c r="R389" s="1"/>
      <c r="U389" s="107"/>
    </row>
    <row r="390" spans="1:21" ht="24.75" customHeight="1">
      <c r="A390" s="417" t="s">
        <v>474</v>
      </c>
      <c r="M390" s="416"/>
      <c r="N390" s="1"/>
      <c r="P390" s="1"/>
      <c r="R390" s="1"/>
      <c r="U390" s="107"/>
    </row>
    <row r="391" spans="1:21" ht="15" customHeight="1">
      <c r="A391" s="418"/>
      <c r="M391" s="416"/>
      <c r="N391" s="1"/>
      <c r="P391" s="1"/>
      <c r="R391" s="1"/>
      <c r="U391" s="107"/>
    </row>
    <row r="392" spans="1:21" ht="42.75" customHeight="1">
      <c r="A392" s="946" t="s">
        <v>10</v>
      </c>
      <c r="B392" s="778" t="s">
        <v>11</v>
      </c>
      <c r="C392" s="778" t="s">
        <v>75</v>
      </c>
      <c r="D392" s="778" t="s">
        <v>12</v>
      </c>
      <c r="E392" s="778" t="s">
        <v>13</v>
      </c>
      <c r="F392" s="778" t="s">
        <v>14</v>
      </c>
      <c r="G392" s="829" t="s">
        <v>15</v>
      </c>
      <c r="H392" s="778" t="s">
        <v>16</v>
      </c>
      <c r="I392" s="778" t="s">
        <v>17</v>
      </c>
      <c r="J392" s="778" t="s">
        <v>18</v>
      </c>
      <c r="K392" s="778" t="s">
        <v>19</v>
      </c>
      <c r="L392" s="778" t="s">
        <v>20</v>
      </c>
      <c r="M392" s="840" t="s">
        <v>21</v>
      </c>
      <c r="N392" s="842" t="s">
        <v>22</v>
      </c>
      <c r="O392" s="893" t="s">
        <v>23</v>
      </c>
      <c r="P392" s="891" t="s">
        <v>24</v>
      </c>
      <c r="Q392" s="893" t="s">
        <v>25</v>
      </c>
      <c r="R392" s="842" t="s">
        <v>26</v>
      </c>
      <c r="S392" s="810" t="s">
        <v>27</v>
      </c>
      <c r="T392" s="810"/>
      <c r="U392" s="107"/>
    </row>
    <row r="393" spans="1:21" ht="19.5" customHeight="1">
      <c r="A393" s="947"/>
      <c r="B393" s="779"/>
      <c r="C393" s="779"/>
      <c r="D393" s="779"/>
      <c r="E393" s="779"/>
      <c r="F393" s="779"/>
      <c r="G393" s="830"/>
      <c r="H393" s="779"/>
      <c r="I393" s="779"/>
      <c r="J393" s="779"/>
      <c r="K393" s="779"/>
      <c r="L393" s="779"/>
      <c r="M393" s="841"/>
      <c r="N393" s="843"/>
      <c r="O393" s="894"/>
      <c r="P393" s="892"/>
      <c r="Q393" s="894"/>
      <c r="R393" s="843"/>
      <c r="S393" s="563" t="s">
        <v>28</v>
      </c>
      <c r="T393" s="563" t="s">
        <v>29</v>
      </c>
      <c r="U393" s="107"/>
    </row>
    <row r="394" spans="1:21" ht="220.5" customHeight="1">
      <c r="A394" s="14">
        <v>1</v>
      </c>
      <c r="B394" s="621">
        <v>2201001</v>
      </c>
      <c r="C394" s="622" t="s">
        <v>436</v>
      </c>
      <c r="D394" s="573" t="s">
        <v>437</v>
      </c>
      <c r="E394" s="573" t="s">
        <v>438</v>
      </c>
      <c r="F394" s="397" t="s">
        <v>439</v>
      </c>
      <c r="G394" s="573" t="s">
        <v>440</v>
      </c>
      <c r="H394" s="398" t="s">
        <v>441</v>
      </c>
      <c r="I394" s="398" t="s">
        <v>442</v>
      </c>
      <c r="J394" s="289">
        <v>1</v>
      </c>
      <c r="K394" s="399">
        <v>44197</v>
      </c>
      <c r="L394" s="399">
        <v>44561</v>
      </c>
      <c r="M394" s="290">
        <v>52</v>
      </c>
      <c r="N394" s="200"/>
      <c r="O394" s="543">
        <v>1</v>
      </c>
      <c r="P394" s="285">
        <f>O394*M394</f>
        <v>52</v>
      </c>
      <c r="Q394" s="285">
        <f>P394</f>
        <v>52</v>
      </c>
      <c r="R394" s="200"/>
      <c r="S394" s="73"/>
      <c r="T394" s="73"/>
      <c r="U394" s="107"/>
    </row>
    <row r="395" spans="1:21" ht="34.5" customHeight="1">
      <c r="B395" s="572"/>
      <c r="C395" s="573"/>
      <c r="D395" s="573"/>
      <c r="E395" s="573"/>
      <c r="F395" s="397"/>
      <c r="G395" s="573"/>
      <c r="H395" s="398"/>
      <c r="I395" s="398"/>
      <c r="J395" s="289"/>
      <c r="K395" s="399"/>
      <c r="L395" s="399"/>
      <c r="M395" s="290"/>
      <c r="N395" s="200"/>
      <c r="O395" s="543"/>
      <c r="P395" s="560"/>
      <c r="Q395" s="560"/>
      <c r="R395" s="200"/>
      <c r="S395" s="73"/>
      <c r="T395" s="73"/>
      <c r="U395" s="107"/>
    </row>
    <row r="396" spans="1:21" ht="34.5" customHeight="1">
      <c r="A396" s="417" t="s">
        <v>475</v>
      </c>
      <c r="B396" s="572"/>
      <c r="C396" s="573"/>
      <c r="D396" s="573"/>
      <c r="E396" s="573"/>
      <c r="F396" s="397"/>
      <c r="G396" s="573"/>
      <c r="H396" s="398"/>
      <c r="I396" s="398"/>
      <c r="J396" s="289"/>
      <c r="K396" s="399"/>
      <c r="L396" s="399"/>
      <c r="M396" s="290"/>
      <c r="N396" s="200"/>
      <c r="O396" s="543"/>
      <c r="P396" s="560"/>
      <c r="Q396" s="560"/>
      <c r="R396" s="200"/>
      <c r="S396" s="73"/>
      <c r="T396" s="73"/>
      <c r="U396" s="107"/>
    </row>
    <row r="397" spans="1:21" ht="19.5" customHeight="1">
      <c r="A397" s="418"/>
      <c r="B397" s="572"/>
      <c r="C397" s="573"/>
      <c r="D397" s="573"/>
      <c r="E397" s="573"/>
      <c r="F397" s="397"/>
      <c r="G397" s="573"/>
      <c r="H397" s="398"/>
      <c r="I397" s="398"/>
      <c r="J397" s="289"/>
      <c r="K397" s="399"/>
      <c r="L397" s="399"/>
      <c r="M397" s="290"/>
      <c r="N397" s="200"/>
      <c r="O397" s="543"/>
      <c r="P397" s="560"/>
      <c r="Q397" s="560"/>
      <c r="R397" s="200"/>
      <c r="S397" s="73"/>
      <c r="T397" s="73"/>
      <c r="U397" s="107"/>
    </row>
    <row r="398" spans="1:21" ht="42.75" customHeight="1">
      <c r="A398" s="946" t="s">
        <v>10</v>
      </c>
      <c r="B398" s="778" t="s">
        <v>11</v>
      </c>
      <c r="C398" s="778" t="s">
        <v>75</v>
      </c>
      <c r="D398" s="778" t="s">
        <v>12</v>
      </c>
      <c r="E398" s="778" t="s">
        <v>13</v>
      </c>
      <c r="F398" s="778" t="s">
        <v>14</v>
      </c>
      <c r="G398" s="829" t="s">
        <v>15</v>
      </c>
      <c r="H398" s="778" t="s">
        <v>16</v>
      </c>
      <c r="I398" s="778" t="s">
        <v>17</v>
      </c>
      <c r="J398" s="778" t="s">
        <v>18</v>
      </c>
      <c r="K398" s="778" t="s">
        <v>19</v>
      </c>
      <c r="L398" s="778" t="s">
        <v>20</v>
      </c>
      <c r="M398" s="840" t="s">
        <v>21</v>
      </c>
      <c r="N398" s="842" t="s">
        <v>22</v>
      </c>
      <c r="O398" s="893" t="s">
        <v>23</v>
      </c>
      <c r="P398" s="891" t="s">
        <v>24</v>
      </c>
      <c r="Q398" s="893" t="s">
        <v>25</v>
      </c>
      <c r="R398" s="842" t="s">
        <v>26</v>
      </c>
      <c r="S398" s="810" t="s">
        <v>27</v>
      </c>
      <c r="T398" s="810"/>
      <c r="U398" s="107"/>
    </row>
    <row r="399" spans="1:21" ht="19.5" customHeight="1">
      <c r="A399" s="947"/>
      <c r="B399" s="779"/>
      <c r="C399" s="779"/>
      <c r="D399" s="779"/>
      <c r="E399" s="779"/>
      <c r="F399" s="779"/>
      <c r="G399" s="830"/>
      <c r="H399" s="779"/>
      <c r="I399" s="779"/>
      <c r="J399" s="779"/>
      <c r="K399" s="779"/>
      <c r="L399" s="779"/>
      <c r="M399" s="841"/>
      <c r="N399" s="843"/>
      <c r="O399" s="894"/>
      <c r="P399" s="892"/>
      <c r="Q399" s="894"/>
      <c r="R399" s="843"/>
      <c r="S399" s="563" t="s">
        <v>28</v>
      </c>
      <c r="T399" s="563" t="s">
        <v>29</v>
      </c>
      <c r="U399" s="107"/>
    </row>
    <row r="400" spans="1:21" ht="219" customHeight="1">
      <c r="A400" s="600">
        <v>1</v>
      </c>
      <c r="B400" s="621">
        <v>2201001</v>
      </c>
      <c r="C400" s="622" t="s">
        <v>436</v>
      </c>
      <c r="D400" s="573" t="s">
        <v>437</v>
      </c>
      <c r="E400" s="573" t="s">
        <v>438</v>
      </c>
      <c r="F400" s="397" t="s">
        <v>439</v>
      </c>
      <c r="G400" s="573" t="s">
        <v>440</v>
      </c>
      <c r="H400" s="398" t="s">
        <v>441</v>
      </c>
      <c r="I400" s="398" t="s">
        <v>442</v>
      </c>
      <c r="J400" s="289">
        <v>1</v>
      </c>
      <c r="K400" s="399">
        <v>44197</v>
      </c>
      <c r="L400" s="399">
        <v>44561</v>
      </c>
      <c r="M400" s="290">
        <v>52</v>
      </c>
      <c r="N400" s="200"/>
      <c r="O400" s="543">
        <v>0.92</v>
      </c>
      <c r="P400" s="285">
        <f>O400*M400</f>
        <v>47.84</v>
      </c>
      <c r="Q400" s="285">
        <f>P400</f>
        <v>47.84</v>
      </c>
      <c r="R400" s="200"/>
      <c r="S400" s="73"/>
      <c r="T400" s="73"/>
      <c r="U400" s="107"/>
    </row>
    <row r="401" spans="1:21" ht="122.25" customHeight="1">
      <c r="A401" s="619">
        <v>11</v>
      </c>
      <c r="B401" s="760">
        <v>1201002</v>
      </c>
      <c r="C401" s="758" t="s">
        <v>476</v>
      </c>
      <c r="D401" s="759" t="s">
        <v>477</v>
      </c>
      <c r="E401" s="950" t="s">
        <v>478</v>
      </c>
      <c r="F401" s="571" t="s">
        <v>479</v>
      </c>
      <c r="G401" s="571" t="s">
        <v>480</v>
      </c>
      <c r="H401" s="571" t="s">
        <v>481</v>
      </c>
      <c r="I401" s="577" t="s">
        <v>482</v>
      </c>
      <c r="J401" s="419">
        <v>1</v>
      </c>
      <c r="K401" s="420">
        <v>44197</v>
      </c>
      <c r="L401" s="421">
        <v>44561</v>
      </c>
      <c r="M401" s="422">
        <v>52</v>
      </c>
      <c r="N401" s="200"/>
      <c r="O401" s="543">
        <v>1</v>
      </c>
      <c r="P401" s="285">
        <f>O401*M401</f>
        <v>52</v>
      </c>
      <c r="Q401" s="285">
        <f>P401</f>
        <v>52</v>
      </c>
      <c r="R401" s="200"/>
      <c r="S401" s="73"/>
      <c r="T401" s="73"/>
      <c r="U401" s="107"/>
    </row>
    <row r="402" spans="1:21" ht="114.75" customHeight="1">
      <c r="A402" s="619">
        <v>22</v>
      </c>
      <c r="B402" s="760"/>
      <c r="C402" s="758" t="s">
        <v>443</v>
      </c>
      <c r="D402" s="759"/>
      <c r="E402" s="950"/>
      <c r="F402" s="577" t="s">
        <v>483</v>
      </c>
      <c r="G402" s="423" t="s">
        <v>484</v>
      </c>
      <c r="H402" s="423" t="s">
        <v>485</v>
      </c>
      <c r="I402" s="577" t="s">
        <v>486</v>
      </c>
      <c r="J402" s="424">
        <v>2</v>
      </c>
      <c r="K402" s="402">
        <v>44197</v>
      </c>
      <c r="L402" s="402">
        <v>44561</v>
      </c>
      <c r="M402" s="403">
        <v>52</v>
      </c>
      <c r="N402" s="200"/>
      <c r="O402" s="543">
        <v>0.85</v>
      </c>
      <c r="P402" s="285">
        <f>O402*M402</f>
        <v>44.199999999999996</v>
      </c>
      <c r="Q402" s="285">
        <f>P402</f>
        <v>44.199999999999996</v>
      </c>
      <c r="R402" s="200"/>
      <c r="S402" s="73"/>
      <c r="T402" s="73"/>
      <c r="U402" s="107"/>
    </row>
    <row r="403" spans="1:21" ht="21.75" customHeight="1">
      <c r="B403" s="572"/>
      <c r="C403" s="573"/>
      <c r="D403" s="573"/>
      <c r="E403" s="573"/>
      <c r="F403" s="397"/>
      <c r="G403" s="573"/>
      <c r="H403" s="398"/>
      <c r="I403" s="398"/>
      <c r="J403" s="289"/>
      <c r="K403" s="399"/>
      <c r="L403" s="399"/>
      <c r="M403" s="290"/>
      <c r="N403" s="200"/>
      <c r="O403" s="543"/>
      <c r="P403" s="560"/>
      <c r="Q403" s="560"/>
      <c r="R403" s="200"/>
      <c r="S403" s="73"/>
      <c r="T403" s="73"/>
      <c r="U403" s="107"/>
    </row>
    <row r="404" spans="1:21" ht="32.25" customHeight="1">
      <c r="A404" s="425" t="s">
        <v>487</v>
      </c>
      <c r="B404" s="572"/>
      <c r="C404" s="573"/>
      <c r="D404" s="573"/>
      <c r="E404" s="573"/>
      <c r="F404" s="397"/>
      <c r="G404" s="573"/>
      <c r="H404" s="398"/>
      <c r="I404" s="398"/>
      <c r="J404" s="289"/>
      <c r="K404" s="399"/>
      <c r="L404" s="399"/>
      <c r="M404" s="290"/>
      <c r="N404" s="200"/>
      <c r="O404" s="543"/>
      <c r="P404" s="560"/>
      <c r="Q404" s="560"/>
      <c r="R404" s="200"/>
      <c r="S404" s="73"/>
      <c r="T404" s="73"/>
      <c r="U404" s="107"/>
    </row>
    <row r="405" spans="1:21" ht="21" customHeight="1">
      <c r="A405" s="426"/>
      <c r="B405" s="572"/>
      <c r="C405" s="573"/>
      <c r="D405" s="573"/>
      <c r="E405" s="573"/>
      <c r="F405" s="397"/>
      <c r="G405" s="573"/>
      <c r="H405" s="398"/>
      <c r="I405" s="398"/>
      <c r="J405" s="289"/>
      <c r="K405" s="399"/>
      <c r="L405" s="399"/>
      <c r="M405" s="290"/>
      <c r="N405" s="200"/>
      <c r="O405" s="543"/>
      <c r="P405" s="560"/>
      <c r="Q405" s="560"/>
      <c r="R405" s="200"/>
      <c r="S405" s="73"/>
      <c r="T405" s="73"/>
      <c r="U405" s="107"/>
    </row>
    <row r="406" spans="1:21" ht="42.75" customHeight="1">
      <c r="A406" s="946" t="s">
        <v>10</v>
      </c>
      <c r="B406" s="778" t="s">
        <v>11</v>
      </c>
      <c r="C406" s="778" t="s">
        <v>75</v>
      </c>
      <c r="D406" s="778" t="s">
        <v>12</v>
      </c>
      <c r="E406" s="778" t="s">
        <v>13</v>
      </c>
      <c r="F406" s="778" t="s">
        <v>14</v>
      </c>
      <c r="G406" s="829" t="s">
        <v>15</v>
      </c>
      <c r="H406" s="778" t="s">
        <v>16</v>
      </c>
      <c r="I406" s="778" t="s">
        <v>17</v>
      </c>
      <c r="J406" s="778" t="s">
        <v>18</v>
      </c>
      <c r="K406" s="778" t="s">
        <v>19</v>
      </c>
      <c r="L406" s="778" t="s">
        <v>20</v>
      </c>
      <c r="M406" s="840" t="s">
        <v>21</v>
      </c>
      <c r="N406" s="842" t="s">
        <v>22</v>
      </c>
      <c r="O406" s="893" t="s">
        <v>23</v>
      </c>
      <c r="P406" s="891" t="s">
        <v>24</v>
      </c>
      <c r="Q406" s="893" t="s">
        <v>25</v>
      </c>
      <c r="R406" s="842" t="s">
        <v>26</v>
      </c>
      <c r="S406" s="810" t="s">
        <v>27</v>
      </c>
      <c r="T406" s="810"/>
      <c r="U406" s="107"/>
    </row>
    <row r="407" spans="1:21" ht="19.5" customHeight="1">
      <c r="A407" s="947"/>
      <c r="B407" s="779"/>
      <c r="C407" s="779"/>
      <c r="D407" s="779"/>
      <c r="E407" s="779"/>
      <c r="F407" s="779"/>
      <c r="G407" s="830"/>
      <c r="H407" s="779"/>
      <c r="I407" s="779"/>
      <c r="J407" s="779"/>
      <c r="K407" s="779"/>
      <c r="L407" s="779"/>
      <c r="M407" s="841"/>
      <c r="N407" s="843"/>
      <c r="O407" s="894"/>
      <c r="P407" s="892"/>
      <c r="Q407" s="894"/>
      <c r="R407" s="843"/>
      <c r="S407" s="563" t="s">
        <v>28</v>
      </c>
      <c r="T407" s="563" t="s">
        <v>29</v>
      </c>
      <c r="U407" s="107"/>
    </row>
    <row r="408" spans="1:21" ht="213.75" customHeight="1">
      <c r="A408" s="557">
        <v>1</v>
      </c>
      <c r="B408" s="572">
        <v>2201001</v>
      </c>
      <c r="C408" s="573" t="s">
        <v>436</v>
      </c>
      <c r="D408" s="573" t="s">
        <v>437</v>
      </c>
      <c r="E408" s="573" t="s">
        <v>438</v>
      </c>
      <c r="F408" s="397" t="s">
        <v>439</v>
      </c>
      <c r="G408" s="573" t="s">
        <v>440</v>
      </c>
      <c r="H408" s="398" t="s">
        <v>441</v>
      </c>
      <c r="I408" s="398" t="s">
        <v>442</v>
      </c>
      <c r="J408" s="289">
        <v>1</v>
      </c>
      <c r="K408" s="399">
        <v>44197</v>
      </c>
      <c r="L408" s="399">
        <v>44561</v>
      </c>
      <c r="M408" s="290">
        <v>52</v>
      </c>
      <c r="N408" s="200"/>
      <c r="O408" s="545">
        <v>0.75</v>
      </c>
      <c r="P408" s="285">
        <f t="shared" ref="P408:P416" si="6">O408*M408</f>
        <v>39</v>
      </c>
      <c r="Q408" s="285">
        <f t="shared" ref="Q408:Q416" si="7">P408</f>
        <v>39</v>
      </c>
      <c r="R408" s="200"/>
      <c r="S408" s="73"/>
      <c r="T408" s="73"/>
      <c r="U408" s="107"/>
    </row>
    <row r="409" spans="1:21" ht="119.25" customHeight="1">
      <c r="A409" s="14">
        <v>4</v>
      </c>
      <c r="B409" s="546">
        <v>1404004</v>
      </c>
      <c r="C409" s="577" t="s">
        <v>488</v>
      </c>
      <c r="D409" s="571" t="s">
        <v>489</v>
      </c>
      <c r="E409" s="571" t="s">
        <v>490</v>
      </c>
      <c r="F409" s="423" t="s">
        <v>491</v>
      </c>
      <c r="G409" s="423" t="s">
        <v>492</v>
      </c>
      <c r="H409" s="423" t="s">
        <v>493</v>
      </c>
      <c r="I409" s="423" t="s">
        <v>494</v>
      </c>
      <c r="J409" s="427">
        <v>1</v>
      </c>
      <c r="K409" s="402">
        <v>44197</v>
      </c>
      <c r="L409" s="402">
        <v>44561</v>
      </c>
      <c r="M409" s="403">
        <v>52</v>
      </c>
      <c r="N409" s="200"/>
      <c r="O409" s="733">
        <v>0.75</v>
      </c>
      <c r="P409" s="560">
        <f t="shared" si="6"/>
        <v>39</v>
      </c>
      <c r="Q409" s="560">
        <f t="shared" si="7"/>
        <v>39</v>
      </c>
      <c r="R409" s="200"/>
      <c r="S409" s="73"/>
      <c r="T409" s="73"/>
      <c r="U409" s="107"/>
    </row>
    <row r="410" spans="1:21" ht="127.5" customHeight="1">
      <c r="A410" s="14">
        <v>5</v>
      </c>
      <c r="B410" s="546">
        <v>1401100</v>
      </c>
      <c r="C410" s="577" t="s">
        <v>495</v>
      </c>
      <c r="D410" s="571" t="s">
        <v>496</v>
      </c>
      <c r="E410" s="571" t="s">
        <v>497</v>
      </c>
      <c r="F410" s="423" t="s">
        <v>498</v>
      </c>
      <c r="G410" s="423" t="s">
        <v>499</v>
      </c>
      <c r="H410" s="423" t="s">
        <v>500</v>
      </c>
      <c r="I410" s="423" t="s">
        <v>501</v>
      </c>
      <c r="J410" s="428">
        <v>4</v>
      </c>
      <c r="K410" s="402">
        <v>44197</v>
      </c>
      <c r="L410" s="402">
        <v>44561</v>
      </c>
      <c r="M410" s="403">
        <v>52</v>
      </c>
      <c r="N410" s="200"/>
      <c r="O410" s="733">
        <v>0.5</v>
      </c>
      <c r="P410" s="560">
        <f t="shared" si="6"/>
        <v>26</v>
      </c>
      <c r="Q410" s="560">
        <f t="shared" si="7"/>
        <v>26</v>
      </c>
      <c r="R410" s="200"/>
      <c r="S410" s="73"/>
      <c r="T410" s="73"/>
      <c r="U410" s="107"/>
    </row>
    <row r="411" spans="1:21" ht="117" customHeight="1">
      <c r="A411" s="321">
        <v>7</v>
      </c>
      <c r="B411" s="405">
        <v>1402014</v>
      </c>
      <c r="C411" s="571" t="s">
        <v>502</v>
      </c>
      <c r="D411" s="571" t="s">
        <v>503</v>
      </c>
      <c r="E411" s="571" t="s">
        <v>504</v>
      </c>
      <c r="F411" s="571" t="s">
        <v>505</v>
      </c>
      <c r="G411" s="571" t="s">
        <v>506</v>
      </c>
      <c r="H411" s="571" t="s">
        <v>507</v>
      </c>
      <c r="I411" s="571" t="s">
        <v>508</v>
      </c>
      <c r="J411" s="429">
        <v>1</v>
      </c>
      <c r="K411" s="430">
        <v>44197</v>
      </c>
      <c r="L411" s="430">
        <v>44561</v>
      </c>
      <c r="M411" s="431">
        <v>52</v>
      </c>
      <c r="N411" s="200"/>
      <c r="O411" s="733">
        <v>0.75</v>
      </c>
      <c r="P411" s="560">
        <f t="shared" si="6"/>
        <v>39</v>
      </c>
      <c r="Q411" s="560">
        <f t="shared" si="7"/>
        <v>39</v>
      </c>
      <c r="R411" s="200"/>
      <c r="S411" s="73"/>
      <c r="T411" s="73"/>
      <c r="U411" s="107"/>
    </row>
    <row r="412" spans="1:21" ht="106.5" customHeight="1">
      <c r="A412" s="951">
        <v>8</v>
      </c>
      <c r="B412" s="953">
        <v>1402014</v>
      </c>
      <c r="C412" s="955" t="s">
        <v>467</v>
      </c>
      <c r="D412" s="955" t="s">
        <v>468</v>
      </c>
      <c r="E412" s="955" t="s">
        <v>469</v>
      </c>
      <c r="F412" s="573" t="s">
        <v>470</v>
      </c>
      <c r="G412" s="573" t="s">
        <v>471</v>
      </c>
      <c r="H412" s="573" t="s">
        <v>472</v>
      </c>
      <c r="I412" s="573" t="s">
        <v>473</v>
      </c>
      <c r="J412" s="295">
        <v>12</v>
      </c>
      <c r="K412" s="399">
        <v>44197</v>
      </c>
      <c r="L412" s="399">
        <v>44561</v>
      </c>
      <c r="M412" s="290">
        <f>(L412-K412)/7</f>
        <v>52</v>
      </c>
      <c r="N412" s="200"/>
      <c r="O412" s="733">
        <v>0.75</v>
      </c>
      <c r="P412" s="560">
        <f t="shared" si="6"/>
        <v>39</v>
      </c>
      <c r="Q412" s="560">
        <f t="shared" si="7"/>
        <v>39</v>
      </c>
      <c r="R412" s="200"/>
      <c r="S412" s="73"/>
      <c r="T412" s="73"/>
      <c r="U412" s="107"/>
    </row>
    <row r="413" spans="1:21" ht="101.25" customHeight="1">
      <c r="A413" s="952"/>
      <c r="B413" s="954"/>
      <c r="C413" s="955"/>
      <c r="D413" s="955"/>
      <c r="E413" s="955"/>
      <c r="F413" s="423" t="s">
        <v>509</v>
      </c>
      <c r="G413" s="423" t="s">
        <v>510</v>
      </c>
      <c r="H413" s="423" t="s">
        <v>511</v>
      </c>
      <c r="I413" s="573" t="s">
        <v>512</v>
      </c>
      <c r="J413" s="427">
        <v>1</v>
      </c>
      <c r="K413" s="402">
        <v>44197</v>
      </c>
      <c r="L413" s="402">
        <v>44561</v>
      </c>
      <c r="M413" s="403">
        <v>52</v>
      </c>
      <c r="N413" s="200"/>
      <c r="O413" s="733">
        <v>0.2</v>
      </c>
      <c r="P413" s="560">
        <f t="shared" si="6"/>
        <v>10.4</v>
      </c>
      <c r="Q413" s="560">
        <f t="shared" si="7"/>
        <v>10.4</v>
      </c>
      <c r="R413" s="200"/>
      <c r="S413" s="73"/>
      <c r="T413" s="73"/>
      <c r="U413" s="107"/>
    </row>
    <row r="414" spans="1:21" ht="347.25" customHeight="1">
      <c r="A414" s="14">
        <v>9</v>
      </c>
      <c r="B414" s="432">
        <v>1404004</v>
      </c>
      <c r="C414" s="571" t="s">
        <v>513</v>
      </c>
      <c r="D414" s="571" t="s">
        <v>514</v>
      </c>
      <c r="E414" s="571" t="s">
        <v>515</v>
      </c>
      <c r="F414" s="423" t="s">
        <v>516</v>
      </c>
      <c r="G414" s="423" t="s">
        <v>510</v>
      </c>
      <c r="H414" s="423" t="s">
        <v>517</v>
      </c>
      <c r="I414" s="433" t="s">
        <v>518</v>
      </c>
      <c r="J414" s="428">
        <v>12</v>
      </c>
      <c r="K414" s="402">
        <v>44197</v>
      </c>
      <c r="L414" s="402">
        <v>44561</v>
      </c>
      <c r="M414" s="403">
        <v>52</v>
      </c>
      <c r="N414" s="200"/>
      <c r="O414" s="545">
        <v>0.3</v>
      </c>
      <c r="P414" s="560">
        <f t="shared" si="6"/>
        <v>15.6</v>
      </c>
      <c r="Q414" s="560">
        <f t="shared" si="7"/>
        <v>15.6</v>
      </c>
      <c r="R414" s="200"/>
      <c r="S414" s="73"/>
      <c r="T414" s="73"/>
      <c r="U414" s="107"/>
    </row>
    <row r="415" spans="1:21" ht="114" customHeight="1">
      <c r="A415" s="242">
        <v>11</v>
      </c>
      <c r="B415" s="766">
        <v>1201002</v>
      </c>
      <c r="C415" s="435" t="s">
        <v>476</v>
      </c>
      <c r="D415" s="435" t="s">
        <v>477</v>
      </c>
      <c r="E415" s="406" t="s">
        <v>478</v>
      </c>
      <c r="F415" s="571" t="s">
        <v>479</v>
      </c>
      <c r="G415" s="571" t="s">
        <v>480</v>
      </c>
      <c r="H415" s="571" t="s">
        <v>481</v>
      </c>
      <c r="I415" s="577" t="s">
        <v>482</v>
      </c>
      <c r="J415" s="419">
        <v>1</v>
      </c>
      <c r="K415" s="420">
        <v>44197</v>
      </c>
      <c r="L415" s="421">
        <v>44561</v>
      </c>
      <c r="M415" s="422">
        <v>52</v>
      </c>
      <c r="N415" s="200"/>
      <c r="O415" s="545">
        <v>0.5</v>
      </c>
      <c r="P415" s="560">
        <f t="shared" si="6"/>
        <v>26</v>
      </c>
      <c r="Q415" s="560">
        <f t="shared" si="7"/>
        <v>26</v>
      </c>
      <c r="R415" s="200"/>
      <c r="S415" s="73"/>
      <c r="T415" s="73"/>
      <c r="U415" s="107"/>
    </row>
    <row r="416" spans="1:21" ht="162.75" customHeight="1">
      <c r="A416" s="434">
        <v>12</v>
      </c>
      <c r="B416" s="570">
        <v>1908003</v>
      </c>
      <c r="C416" s="435" t="s">
        <v>519</v>
      </c>
      <c r="D416" s="435" t="s">
        <v>520</v>
      </c>
      <c r="E416" s="435" t="s">
        <v>521</v>
      </c>
      <c r="F416" s="577" t="s">
        <v>522</v>
      </c>
      <c r="G416" s="577" t="s">
        <v>413</v>
      </c>
      <c r="H416" s="577" t="s">
        <v>414</v>
      </c>
      <c r="I416" s="577" t="s">
        <v>376</v>
      </c>
      <c r="J416" s="14">
        <v>4</v>
      </c>
      <c r="K416" s="436">
        <v>44197</v>
      </c>
      <c r="L416" s="436">
        <v>44561</v>
      </c>
      <c r="M416" s="437">
        <v>52</v>
      </c>
      <c r="N416" s="200"/>
      <c r="O416" s="543">
        <v>0.55000000000000004</v>
      </c>
      <c r="P416" s="285">
        <f t="shared" si="6"/>
        <v>28.6</v>
      </c>
      <c r="Q416" s="285">
        <f t="shared" si="7"/>
        <v>28.6</v>
      </c>
      <c r="R416" s="200"/>
      <c r="S416" s="73"/>
      <c r="T416" s="73"/>
      <c r="U416" s="731"/>
    </row>
    <row r="417" spans="1:93" ht="20.25" customHeight="1">
      <c r="B417" s="405"/>
      <c r="C417" s="571"/>
      <c r="D417" s="571"/>
      <c r="E417" s="571"/>
      <c r="F417" s="571"/>
      <c r="G417" s="571"/>
      <c r="H417" s="770"/>
      <c r="I417" s="571"/>
      <c r="J417" s="429"/>
      <c r="K417" s="430"/>
      <c r="L417" s="430"/>
      <c r="M417" s="431"/>
      <c r="N417" s="200"/>
      <c r="O417" s="734"/>
      <c r="P417" s="561"/>
      <c r="Q417" s="561"/>
      <c r="R417" s="200"/>
      <c r="S417" s="73"/>
      <c r="T417" s="73"/>
      <c r="U417" s="107"/>
    </row>
    <row r="418" spans="1:93" ht="18.75" customHeight="1">
      <c r="A418" s="438" t="s">
        <v>523</v>
      </c>
      <c r="B418" s="405"/>
      <c r="C418" s="571"/>
      <c r="D418" s="571"/>
      <c r="E418" s="571"/>
      <c r="F418" s="571"/>
      <c r="G418" s="571"/>
      <c r="H418" s="571"/>
      <c r="I418" s="571"/>
      <c r="J418" s="429"/>
      <c r="K418" s="430"/>
      <c r="L418" s="430"/>
      <c r="M418" s="431"/>
      <c r="N418" s="200"/>
      <c r="O418" s="735"/>
      <c r="P418" s="561"/>
      <c r="Q418" s="561"/>
      <c r="R418" s="200"/>
      <c r="S418" s="73"/>
      <c r="T418" s="73"/>
      <c r="U418" s="107"/>
    </row>
    <row r="419" spans="1:93" ht="18.75" customHeight="1">
      <c r="A419" s="582"/>
      <c r="B419" s="405"/>
      <c r="C419" s="571"/>
      <c r="D419" s="571"/>
      <c r="E419" s="571"/>
      <c r="F419" s="571"/>
      <c r="G419" s="571"/>
      <c r="H419" s="571"/>
      <c r="I419" s="571"/>
      <c r="J419" s="429"/>
      <c r="K419" s="430"/>
      <c r="L419" s="430"/>
      <c r="M419" s="431"/>
      <c r="N419" s="200"/>
      <c r="O419" s="735"/>
      <c r="P419" s="561"/>
      <c r="Q419" s="561"/>
      <c r="R419" s="200"/>
      <c r="S419" s="73"/>
      <c r="T419" s="73"/>
      <c r="U419" s="107"/>
    </row>
    <row r="420" spans="1:93" ht="42.75" customHeight="1">
      <c r="A420" s="946" t="s">
        <v>10</v>
      </c>
      <c r="B420" s="778" t="s">
        <v>11</v>
      </c>
      <c r="C420" s="778" t="s">
        <v>75</v>
      </c>
      <c r="D420" s="778" t="s">
        <v>12</v>
      </c>
      <c r="E420" s="778" t="s">
        <v>13</v>
      </c>
      <c r="F420" s="778" t="s">
        <v>14</v>
      </c>
      <c r="G420" s="829" t="s">
        <v>15</v>
      </c>
      <c r="H420" s="778" t="s">
        <v>16</v>
      </c>
      <c r="I420" s="778" t="s">
        <v>17</v>
      </c>
      <c r="J420" s="778" t="s">
        <v>18</v>
      </c>
      <c r="K420" s="778" t="s">
        <v>19</v>
      </c>
      <c r="L420" s="778" t="s">
        <v>20</v>
      </c>
      <c r="M420" s="840" t="s">
        <v>21</v>
      </c>
      <c r="N420" s="842" t="s">
        <v>22</v>
      </c>
      <c r="O420" s="893" t="s">
        <v>23</v>
      </c>
      <c r="P420" s="891" t="s">
        <v>24</v>
      </c>
      <c r="Q420" s="893" t="s">
        <v>25</v>
      </c>
      <c r="R420" s="842" t="s">
        <v>26</v>
      </c>
      <c r="S420" s="810" t="s">
        <v>27</v>
      </c>
      <c r="T420" s="810"/>
      <c r="U420" s="107"/>
    </row>
    <row r="421" spans="1:93" ht="19.5" customHeight="1">
      <c r="A421" s="947"/>
      <c r="B421" s="779"/>
      <c r="C421" s="779"/>
      <c r="D421" s="779"/>
      <c r="E421" s="779"/>
      <c r="F421" s="779"/>
      <c r="G421" s="830"/>
      <c r="H421" s="779"/>
      <c r="I421" s="779"/>
      <c r="J421" s="779"/>
      <c r="K421" s="779"/>
      <c r="L421" s="779"/>
      <c r="M421" s="841"/>
      <c r="N421" s="843"/>
      <c r="O421" s="894"/>
      <c r="P421" s="892"/>
      <c r="Q421" s="894"/>
      <c r="R421" s="843"/>
      <c r="S421" s="563" t="s">
        <v>28</v>
      </c>
      <c r="T421" s="563" t="s">
        <v>29</v>
      </c>
      <c r="U421" s="107"/>
    </row>
    <row r="422" spans="1:93" ht="159.75" customHeight="1">
      <c r="A422" s="557">
        <v>1</v>
      </c>
      <c r="B422" s="572">
        <v>2201001</v>
      </c>
      <c r="C422" s="573" t="s">
        <v>436</v>
      </c>
      <c r="D422" s="573" t="s">
        <v>437</v>
      </c>
      <c r="E422" s="573" t="s">
        <v>438</v>
      </c>
      <c r="F422" s="397" t="s">
        <v>439</v>
      </c>
      <c r="G422" s="573" t="s">
        <v>440</v>
      </c>
      <c r="H422" s="398" t="s">
        <v>441</v>
      </c>
      <c r="I422" s="398" t="s">
        <v>442</v>
      </c>
      <c r="J422" s="289">
        <v>1</v>
      </c>
      <c r="K422" s="399">
        <v>44197</v>
      </c>
      <c r="L422" s="399">
        <v>44561</v>
      </c>
      <c r="M422" s="290">
        <v>52</v>
      </c>
      <c r="N422" s="200"/>
      <c r="O422" s="543">
        <v>0.85</v>
      </c>
      <c r="P422" s="439">
        <f>O422*M422</f>
        <v>44.199999999999996</v>
      </c>
      <c r="Q422" s="439">
        <v>0</v>
      </c>
      <c r="R422" s="200"/>
      <c r="S422" s="73"/>
      <c r="T422" s="73"/>
      <c r="U422" s="677"/>
    </row>
    <row r="423" spans="1:93" ht="132.75" customHeight="1">
      <c r="A423" s="321">
        <v>7</v>
      </c>
      <c r="B423" s="405">
        <v>1402014</v>
      </c>
      <c r="C423" s="571" t="s">
        <v>502</v>
      </c>
      <c r="D423" s="571" t="s">
        <v>503</v>
      </c>
      <c r="E423" s="571" t="s">
        <v>504</v>
      </c>
      <c r="F423" s="571" t="s">
        <v>505</v>
      </c>
      <c r="G423" s="571" t="s">
        <v>506</v>
      </c>
      <c r="H423" s="571" t="s">
        <v>507</v>
      </c>
      <c r="I423" s="571" t="s">
        <v>508</v>
      </c>
      <c r="J423" s="429">
        <v>1</v>
      </c>
      <c r="K423" s="430">
        <v>44197</v>
      </c>
      <c r="L423" s="430">
        <v>44561</v>
      </c>
      <c r="M423" s="431">
        <v>52</v>
      </c>
      <c r="N423" s="200"/>
      <c r="O423" s="711">
        <v>1</v>
      </c>
      <c r="P423" s="439">
        <f>M423*O423</f>
        <v>52</v>
      </c>
      <c r="Q423" s="439">
        <v>0</v>
      </c>
      <c r="R423" s="200"/>
      <c r="S423" s="73"/>
      <c r="T423" s="73"/>
      <c r="U423" s="677"/>
    </row>
    <row r="424" spans="1:93" ht="288.75" customHeight="1">
      <c r="A424" s="39">
        <v>22</v>
      </c>
      <c r="B424" s="400">
        <v>1103002</v>
      </c>
      <c r="C424" s="577" t="s">
        <v>443</v>
      </c>
      <c r="D424" s="571" t="s">
        <v>444</v>
      </c>
      <c r="E424" s="571" t="s">
        <v>445</v>
      </c>
      <c r="F424" s="571" t="s">
        <v>446</v>
      </c>
      <c r="G424" s="571" t="s">
        <v>447</v>
      </c>
      <c r="H424" s="571" t="s">
        <v>448</v>
      </c>
      <c r="I424" s="571">
        <v>12</v>
      </c>
      <c r="J424" s="401">
        <v>1</v>
      </c>
      <c r="K424" s="402">
        <v>44197</v>
      </c>
      <c r="L424" s="402">
        <v>44560</v>
      </c>
      <c r="M424" s="403">
        <v>52</v>
      </c>
      <c r="N424" s="200"/>
      <c r="O424" s="543">
        <v>0.7</v>
      </c>
      <c r="P424" s="439">
        <f>M424*O424</f>
        <v>36.4</v>
      </c>
      <c r="Q424" s="439">
        <f>P424</f>
        <v>36.4</v>
      </c>
      <c r="R424" s="200"/>
      <c r="S424" s="73"/>
      <c r="T424" s="73"/>
      <c r="U424" s="677"/>
    </row>
    <row r="425" spans="1:93" ht="20.25" customHeight="1">
      <c r="B425" s="440"/>
      <c r="C425" s="398"/>
      <c r="D425" s="398"/>
      <c r="E425" s="441"/>
      <c r="F425" s="398"/>
      <c r="G425" s="398"/>
      <c r="H425" s="398"/>
      <c r="I425" s="398"/>
      <c r="J425" s="442"/>
      <c r="K425" s="443"/>
      <c r="L425" s="421"/>
      <c r="M425" s="437"/>
      <c r="N425" s="200"/>
      <c r="O425" s="711"/>
      <c r="P425" s="560"/>
      <c r="Q425" s="560"/>
      <c r="R425" s="200"/>
      <c r="S425" s="73"/>
      <c r="T425" s="73"/>
      <c r="U425" s="107"/>
    </row>
    <row r="426" spans="1:93" ht="39" customHeight="1">
      <c r="A426" s="444" t="s">
        <v>524</v>
      </c>
      <c r="B426" s="440"/>
      <c r="C426" s="398"/>
      <c r="D426" s="398"/>
      <c r="E426" s="441"/>
      <c r="F426" s="398"/>
      <c r="G426" s="398"/>
      <c r="H426" s="398"/>
      <c r="I426" s="398"/>
      <c r="J426" s="442"/>
      <c r="K426" s="443"/>
      <c r="L426" s="421"/>
      <c r="M426" s="437"/>
      <c r="N426" s="200"/>
      <c r="O426" s="711"/>
      <c r="P426" s="560"/>
      <c r="Q426" s="560"/>
      <c r="R426" s="200"/>
      <c r="S426" s="73"/>
      <c r="T426" s="73"/>
      <c r="U426" s="107"/>
    </row>
    <row r="427" spans="1:93" ht="17.25" customHeight="1">
      <c r="A427" s="39"/>
      <c r="B427" s="440"/>
      <c r="C427" s="398"/>
      <c r="D427" s="398"/>
      <c r="E427" s="441"/>
      <c r="F427" s="398"/>
      <c r="G427" s="398"/>
      <c r="H427" s="398"/>
      <c r="I427" s="398"/>
      <c r="J427" s="442"/>
      <c r="K427" s="443"/>
      <c r="L427" s="421"/>
      <c r="M427" s="437"/>
      <c r="N427" s="200"/>
      <c r="O427" s="711"/>
      <c r="P427" s="560"/>
      <c r="Q427" s="560"/>
      <c r="R427" s="200"/>
      <c r="S427" s="73"/>
      <c r="T427" s="73"/>
      <c r="U427" s="107"/>
    </row>
    <row r="428" spans="1:93" ht="42.75" customHeight="1">
      <c r="A428" s="946" t="s">
        <v>10</v>
      </c>
      <c r="B428" s="778" t="s">
        <v>11</v>
      </c>
      <c r="C428" s="778" t="s">
        <v>75</v>
      </c>
      <c r="D428" s="778" t="s">
        <v>12</v>
      </c>
      <c r="E428" s="778" t="s">
        <v>13</v>
      </c>
      <c r="F428" s="778" t="s">
        <v>14</v>
      </c>
      <c r="G428" s="829" t="s">
        <v>15</v>
      </c>
      <c r="H428" s="778" t="s">
        <v>16</v>
      </c>
      <c r="I428" s="778" t="s">
        <v>17</v>
      </c>
      <c r="J428" s="778" t="s">
        <v>18</v>
      </c>
      <c r="K428" s="778" t="s">
        <v>19</v>
      </c>
      <c r="L428" s="778" t="s">
        <v>20</v>
      </c>
      <c r="M428" s="840" t="s">
        <v>21</v>
      </c>
      <c r="N428" s="842" t="s">
        <v>22</v>
      </c>
      <c r="O428" s="893" t="s">
        <v>23</v>
      </c>
      <c r="P428" s="891" t="s">
        <v>24</v>
      </c>
      <c r="Q428" s="893" t="s">
        <v>25</v>
      </c>
      <c r="R428" s="842" t="s">
        <v>26</v>
      </c>
      <c r="S428" s="810" t="s">
        <v>27</v>
      </c>
      <c r="T428" s="810"/>
      <c r="U428" s="107"/>
    </row>
    <row r="429" spans="1:93" ht="19.5" customHeight="1">
      <c r="A429" s="947"/>
      <c r="B429" s="779"/>
      <c r="C429" s="779"/>
      <c r="D429" s="779"/>
      <c r="E429" s="779"/>
      <c r="F429" s="779"/>
      <c r="G429" s="830"/>
      <c r="H429" s="779"/>
      <c r="I429" s="779"/>
      <c r="J429" s="779"/>
      <c r="K429" s="779"/>
      <c r="L429" s="779"/>
      <c r="M429" s="841"/>
      <c r="N429" s="843"/>
      <c r="O429" s="894"/>
      <c r="P429" s="892"/>
      <c r="Q429" s="894"/>
      <c r="R429" s="843"/>
      <c r="S429" s="563" t="s">
        <v>28</v>
      </c>
      <c r="T429" s="563" t="s">
        <v>29</v>
      </c>
      <c r="U429" s="107"/>
    </row>
    <row r="430" spans="1:93" s="736" customFormat="1" ht="112.5" customHeight="1">
      <c r="A430" s="578">
        <v>6</v>
      </c>
      <c r="B430" s="440">
        <v>1402003</v>
      </c>
      <c r="C430" s="398" t="s">
        <v>525</v>
      </c>
      <c r="D430" s="398" t="s">
        <v>526</v>
      </c>
      <c r="E430" s="441" t="s">
        <v>527</v>
      </c>
      <c r="F430" s="398" t="s">
        <v>528</v>
      </c>
      <c r="G430" s="398" t="s">
        <v>529</v>
      </c>
      <c r="H430" s="398" t="s">
        <v>530</v>
      </c>
      <c r="I430" s="398" t="s">
        <v>531</v>
      </c>
      <c r="J430" s="442">
        <v>1</v>
      </c>
      <c r="K430" s="443">
        <v>44197</v>
      </c>
      <c r="L430" s="421">
        <v>44561</v>
      </c>
      <c r="M430" s="437">
        <f>(+L430-K430)/7</f>
        <v>52</v>
      </c>
      <c r="N430" s="200"/>
      <c r="O430" s="711">
        <v>1</v>
      </c>
      <c r="P430" s="560">
        <f>O430*52</f>
        <v>52</v>
      </c>
      <c r="Q430" s="560">
        <f>P430</f>
        <v>52</v>
      </c>
      <c r="R430" s="200"/>
      <c r="S430" s="73"/>
      <c r="T430" s="73"/>
      <c r="U430" s="731"/>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c r="BB430" s="107"/>
      <c r="BC430" s="107"/>
      <c r="BD430" s="107"/>
      <c r="BE430" s="107"/>
      <c r="BF430" s="107"/>
      <c r="BG430" s="107"/>
      <c r="BH430" s="107"/>
      <c r="BI430" s="107"/>
      <c r="BJ430" s="107"/>
      <c r="BK430" s="107"/>
      <c r="BL430" s="82"/>
      <c r="BM430" s="82"/>
      <c r="BN430" s="82"/>
      <c r="BO430" s="82"/>
      <c r="BP430" s="82"/>
      <c r="BQ430" s="82"/>
      <c r="BR430" s="82"/>
      <c r="BS430" s="82"/>
      <c r="BT430" s="82"/>
      <c r="BU430" s="82"/>
      <c r="BV430" s="82"/>
      <c r="BW430" s="82"/>
      <c r="BX430" s="82"/>
      <c r="BY430" s="82"/>
      <c r="BZ430" s="82"/>
      <c r="CA430" s="82"/>
      <c r="CB430" s="82"/>
      <c r="CC430" s="82"/>
      <c r="CD430" s="82"/>
      <c r="CE430" s="82"/>
      <c r="CF430" s="82"/>
      <c r="CG430" s="82"/>
      <c r="CH430" s="82"/>
      <c r="CI430" s="82"/>
      <c r="CJ430" s="82"/>
      <c r="CK430" s="82"/>
      <c r="CL430" s="82"/>
      <c r="CM430" s="82"/>
      <c r="CN430" s="82"/>
      <c r="CO430" s="82"/>
    </row>
    <row r="431" spans="1:93" ht="156" customHeight="1">
      <c r="A431" s="578">
        <v>10</v>
      </c>
      <c r="B431" s="440">
        <v>2105001</v>
      </c>
      <c r="C431" s="398" t="s">
        <v>532</v>
      </c>
      <c r="D431" s="398" t="s">
        <v>533</v>
      </c>
      <c r="E431" s="398" t="s">
        <v>534</v>
      </c>
      <c r="F431" s="398" t="s">
        <v>535</v>
      </c>
      <c r="G431" s="398" t="s">
        <v>536</v>
      </c>
      <c r="H431" s="398" t="s">
        <v>537</v>
      </c>
      <c r="I431" s="398" t="s">
        <v>538</v>
      </c>
      <c r="J431" s="445">
        <v>1</v>
      </c>
      <c r="K431" s="420">
        <v>44197</v>
      </c>
      <c r="L431" s="421">
        <v>44561</v>
      </c>
      <c r="M431" s="422">
        <v>52</v>
      </c>
      <c r="N431" s="200"/>
      <c r="O431" s="543">
        <v>0.55000000000000004</v>
      </c>
      <c r="P431" s="560">
        <f t="shared" ref="P431:P440" si="8">O431*52</f>
        <v>28.6</v>
      </c>
      <c r="Q431" s="560">
        <f>P431</f>
        <v>28.6</v>
      </c>
      <c r="R431" s="200"/>
      <c r="S431" s="73"/>
      <c r="T431" s="73"/>
      <c r="U431" s="107"/>
    </row>
    <row r="432" spans="1:93" ht="264" customHeight="1">
      <c r="A432" s="578">
        <v>17</v>
      </c>
      <c r="B432" s="446">
        <v>1201100</v>
      </c>
      <c r="C432" s="398" t="s">
        <v>539</v>
      </c>
      <c r="D432" s="398" t="s">
        <v>540</v>
      </c>
      <c r="E432" s="398" t="s">
        <v>541</v>
      </c>
      <c r="F432" s="447" t="s">
        <v>542</v>
      </c>
      <c r="G432" s="447" t="s">
        <v>543</v>
      </c>
      <c r="H432" s="447" t="s">
        <v>544</v>
      </c>
      <c r="I432" s="447" t="s">
        <v>545</v>
      </c>
      <c r="J432" s="448">
        <v>2</v>
      </c>
      <c r="K432" s="51">
        <v>44197</v>
      </c>
      <c r="L432" s="51">
        <v>44469</v>
      </c>
      <c r="M432" s="15">
        <v>36</v>
      </c>
      <c r="N432" s="200"/>
      <c r="O432" s="545">
        <v>1</v>
      </c>
      <c r="P432" s="560">
        <f t="shared" si="8"/>
        <v>52</v>
      </c>
      <c r="Q432" s="560">
        <f>P432</f>
        <v>52</v>
      </c>
      <c r="R432" s="200"/>
      <c r="S432" s="73"/>
      <c r="T432" s="73"/>
      <c r="U432" s="107"/>
    </row>
    <row r="433" spans="1:21" ht="168" customHeight="1">
      <c r="A433" s="578">
        <v>18</v>
      </c>
      <c r="B433" s="446">
        <v>1201001</v>
      </c>
      <c r="C433" s="398" t="s">
        <v>546</v>
      </c>
      <c r="D433" s="398" t="s">
        <v>547</v>
      </c>
      <c r="E433" s="398" t="s">
        <v>548</v>
      </c>
      <c r="F433" s="398" t="s">
        <v>549</v>
      </c>
      <c r="G433" s="398" t="s">
        <v>550</v>
      </c>
      <c r="H433" s="398" t="s">
        <v>551</v>
      </c>
      <c r="I433" s="398" t="s">
        <v>552</v>
      </c>
      <c r="J433" s="449">
        <v>1</v>
      </c>
      <c r="K433" s="420">
        <v>44197</v>
      </c>
      <c r="L433" s="421">
        <v>44316</v>
      </c>
      <c r="M433" s="422">
        <v>16</v>
      </c>
      <c r="N433" s="200"/>
      <c r="O433" s="543">
        <v>1</v>
      </c>
      <c r="P433" s="560">
        <f t="shared" si="8"/>
        <v>52</v>
      </c>
      <c r="Q433" s="560">
        <f>P433</f>
        <v>52</v>
      </c>
      <c r="R433" s="200"/>
      <c r="S433" s="73"/>
      <c r="T433" s="73"/>
      <c r="U433" s="107"/>
    </row>
    <row r="434" spans="1:21" ht="348.75" customHeight="1">
      <c r="A434" s="39">
        <v>22</v>
      </c>
      <c r="B434" s="400">
        <v>1103002</v>
      </c>
      <c r="C434" s="577" t="s">
        <v>443</v>
      </c>
      <c r="D434" s="571" t="s">
        <v>444</v>
      </c>
      <c r="E434" s="571" t="s">
        <v>445</v>
      </c>
      <c r="F434" s="571" t="s">
        <v>446</v>
      </c>
      <c r="G434" s="571" t="s">
        <v>447</v>
      </c>
      <c r="H434" s="571" t="s">
        <v>448</v>
      </c>
      <c r="I434" s="571">
        <v>12</v>
      </c>
      <c r="J434" s="401">
        <v>1</v>
      </c>
      <c r="K434" s="402">
        <v>44197</v>
      </c>
      <c r="L434" s="402">
        <v>44560</v>
      </c>
      <c r="M434" s="403">
        <v>52</v>
      </c>
      <c r="N434" s="200"/>
      <c r="O434" s="543">
        <v>0.5</v>
      </c>
      <c r="P434" s="560">
        <f t="shared" si="8"/>
        <v>26</v>
      </c>
      <c r="Q434" s="560">
        <f>P434</f>
        <v>26</v>
      </c>
      <c r="R434" s="200"/>
      <c r="S434" s="73"/>
      <c r="T434" s="73"/>
      <c r="U434" s="107"/>
    </row>
    <row r="435" spans="1:21" ht="18" customHeight="1">
      <c r="B435" s="570"/>
      <c r="C435" s="435"/>
      <c r="D435" s="435"/>
      <c r="E435" s="435"/>
      <c r="F435" s="577"/>
      <c r="G435" s="577"/>
      <c r="H435" s="577"/>
      <c r="I435" s="577"/>
      <c r="J435" s="14"/>
      <c r="K435" s="436"/>
      <c r="L435" s="436"/>
      <c r="M435" s="437"/>
      <c r="N435" s="200"/>
      <c r="O435" s="543"/>
      <c r="P435" s="560"/>
      <c r="Q435" s="560"/>
      <c r="R435" s="200"/>
      <c r="S435" s="73"/>
      <c r="T435" s="73"/>
      <c r="U435" s="107"/>
    </row>
    <row r="436" spans="1:21" ht="32.25" customHeight="1">
      <c r="A436" s="450" t="s">
        <v>553</v>
      </c>
      <c r="B436" s="570"/>
      <c r="C436" s="435"/>
      <c r="D436" s="435"/>
      <c r="E436" s="435"/>
      <c r="F436" s="577"/>
      <c r="G436" s="577"/>
      <c r="H436" s="577"/>
      <c r="I436" s="577"/>
      <c r="J436" s="14"/>
      <c r="K436" s="436"/>
      <c r="L436" s="436"/>
      <c r="M436" s="437"/>
      <c r="N436" s="200"/>
      <c r="O436" s="543"/>
      <c r="P436" s="560"/>
      <c r="Q436" s="560"/>
      <c r="R436" s="200"/>
      <c r="S436" s="73"/>
      <c r="T436" s="73"/>
      <c r="U436" s="107"/>
    </row>
    <row r="437" spans="1:21" ht="16.5" customHeight="1">
      <c r="A437" s="434"/>
      <c r="B437" s="570"/>
      <c r="C437" s="435"/>
      <c r="D437" s="435"/>
      <c r="E437" s="435"/>
      <c r="F437" s="577"/>
      <c r="G437" s="577"/>
      <c r="H437" s="577"/>
      <c r="I437" s="577"/>
      <c r="J437" s="14"/>
      <c r="K437" s="436"/>
      <c r="L437" s="436"/>
      <c r="M437" s="437"/>
      <c r="N437" s="200"/>
      <c r="O437" s="543"/>
      <c r="P437" s="560"/>
      <c r="Q437" s="560"/>
      <c r="R437" s="200"/>
      <c r="S437" s="73"/>
      <c r="T437" s="73"/>
      <c r="U437" s="107"/>
    </row>
    <row r="438" spans="1:21" ht="42.75" customHeight="1">
      <c r="A438" s="946" t="s">
        <v>10</v>
      </c>
      <c r="B438" s="778" t="s">
        <v>11</v>
      </c>
      <c r="C438" s="778" t="s">
        <v>75</v>
      </c>
      <c r="D438" s="778" t="s">
        <v>12</v>
      </c>
      <c r="E438" s="778" t="s">
        <v>13</v>
      </c>
      <c r="F438" s="778" t="s">
        <v>14</v>
      </c>
      <c r="G438" s="829" t="s">
        <v>15</v>
      </c>
      <c r="H438" s="778" t="s">
        <v>16</v>
      </c>
      <c r="I438" s="778" t="s">
        <v>17</v>
      </c>
      <c r="J438" s="778" t="s">
        <v>18</v>
      </c>
      <c r="K438" s="778" t="s">
        <v>19</v>
      </c>
      <c r="L438" s="778" t="s">
        <v>20</v>
      </c>
      <c r="M438" s="840" t="s">
        <v>21</v>
      </c>
      <c r="N438" s="842" t="s">
        <v>22</v>
      </c>
      <c r="O438" s="893" t="s">
        <v>23</v>
      </c>
      <c r="P438" s="891" t="s">
        <v>24</v>
      </c>
      <c r="Q438" s="893" t="s">
        <v>25</v>
      </c>
      <c r="R438" s="842" t="s">
        <v>26</v>
      </c>
      <c r="S438" s="810" t="s">
        <v>27</v>
      </c>
      <c r="T438" s="810"/>
      <c r="U438" s="107"/>
    </row>
    <row r="439" spans="1:21" ht="19.5" customHeight="1">
      <c r="A439" s="947"/>
      <c r="B439" s="779"/>
      <c r="C439" s="779"/>
      <c r="D439" s="779"/>
      <c r="E439" s="779"/>
      <c r="F439" s="779"/>
      <c r="G439" s="830"/>
      <c r="H439" s="779"/>
      <c r="I439" s="779"/>
      <c r="J439" s="779"/>
      <c r="K439" s="779"/>
      <c r="L439" s="779"/>
      <c r="M439" s="841"/>
      <c r="N439" s="843"/>
      <c r="O439" s="894"/>
      <c r="P439" s="892"/>
      <c r="Q439" s="894"/>
      <c r="R439" s="843"/>
      <c r="S439" s="563" t="s">
        <v>28</v>
      </c>
      <c r="T439" s="563" t="s">
        <v>29</v>
      </c>
      <c r="U439" s="107"/>
    </row>
    <row r="440" spans="1:21" ht="133.5" customHeight="1">
      <c r="A440" s="434">
        <v>12</v>
      </c>
      <c r="B440" s="570">
        <v>1908003</v>
      </c>
      <c r="C440" s="435" t="s">
        <v>519</v>
      </c>
      <c r="D440" s="435" t="s">
        <v>520</v>
      </c>
      <c r="E440" s="435" t="s">
        <v>521</v>
      </c>
      <c r="F440" s="577" t="s">
        <v>522</v>
      </c>
      <c r="G440" s="577" t="s">
        <v>413</v>
      </c>
      <c r="H440" s="577" t="s">
        <v>414</v>
      </c>
      <c r="I440" s="577" t="s">
        <v>376</v>
      </c>
      <c r="J440" s="14">
        <v>4</v>
      </c>
      <c r="K440" s="436">
        <v>44197</v>
      </c>
      <c r="L440" s="436">
        <v>44561</v>
      </c>
      <c r="M440" s="437">
        <v>52</v>
      </c>
      <c r="N440" s="200"/>
      <c r="O440" s="543">
        <v>1</v>
      </c>
      <c r="P440" s="560">
        <f t="shared" si="8"/>
        <v>52</v>
      </c>
      <c r="Q440" s="560">
        <f>P440</f>
        <v>52</v>
      </c>
      <c r="R440" s="200"/>
      <c r="S440" s="73"/>
      <c r="T440" s="73"/>
      <c r="U440" s="107"/>
    </row>
    <row r="441" spans="1:21" ht="24" customHeight="1">
      <c r="B441" s="451"/>
      <c r="C441" s="571"/>
      <c r="D441" s="571"/>
      <c r="E441" s="571"/>
      <c r="F441" s="452"/>
      <c r="G441" s="452"/>
      <c r="H441" s="452"/>
      <c r="I441" s="452"/>
      <c r="J441" s="578"/>
      <c r="K441" s="453"/>
      <c r="L441" s="580"/>
      <c r="M441" s="581"/>
      <c r="N441" s="454"/>
      <c r="O441" s="578"/>
      <c r="P441" s="455"/>
      <c r="Q441" s="456"/>
      <c r="R441" s="456"/>
      <c r="S441" s="456"/>
      <c r="T441" s="456"/>
      <c r="U441" s="107"/>
    </row>
    <row r="442" spans="1:21" ht="51" customHeight="1">
      <c r="A442" s="457" t="s">
        <v>554</v>
      </c>
      <c r="B442" s="451"/>
      <c r="C442" s="571"/>
      <c r="D442" s="571"/>
      <c r="E442" s="571"/>
      <c r="F442" s="452"/>
      <c r="G442" s="452"/>
      <c r="H442" s="452"/>
      <c r="I442" s="452"/>
      <c r="J442" s="578"/>
      <c r="K442" s="453"/>
      <c r="L442" s="580"/>
      <c r="M442" s="581"/>
      <c r="N442" s="454"/>
      <c r="O442" s="569"/>
      <c r="P442" s="458"/>
      <c r="Q442" s="459"/>
      <c r="R442" s="456"/>
      <c r="S442" s="456"/>
      <c r="T442" s="456"/>
      <c r="U442" s="107"/>
    </row>
    <row r="443" spans="1:21" ht="21.75" customHeight="1">
      <c r="A443" s="460"/>
      <c r="B443" s="451"/>
      <c r="C443" s="571"/>
      <c r="D443" s="571"/>
      <c r="E443" s="571"/>
      <c r="F443" s="452"/>
      <c r="G443" s="452"/>
      <c r="H443" s="452"/>
      <c r="I443" s="452"/>
      <c r="J443" s="578"/>
      <c r="K443" s="453"/>
      <c r="L443" s="580"/>
      <c r="M443" s="581"/>
      <c r="N443" s="454"/>
      <c r="O443" s="569"/>
      <c r="P443" s="458"/>
      <c r="Q443" s="459"/>
      <c r="R443" s="456"/>
      <c r="S443" s="456"/>
      <c r="T443" s="456"/>
      <c r="U443" s="107"/>
    </row>
    <row r="444" spans="1:21" ht="42.75" customHeight="1">
      <c r="A444" s="946" t="s">
        <v>10</v>
      </c>
      <c r="B444" s="778" t="s">
        <v>11</v>
      </c>
      <c r="C444" s="778" t="s">
        <v>75</v>
      </c>
      <c r="D444" s="778" t="s">
        <v>12</v>
      </c>
      <c r="E444" s="778" t="s">
        <v>13</v>
      </c>
      <c r="F444" s="778" t="s">
        <v>14</v>
      </c>
      <c r="G444" s="829" t="s">
        <v>15</v>
      </c>
      <c r="H444" s="778" t="s">
        <v>16</v>
      </c>
      <c r="I444" s="778" t="s">
        <v>17</v>
      </c>
      <c r="J444" s="778" t="s">
        <v>18</v>
      </c>
      <c r="K444" s="778" t="s">
        <v>19</v>
      </c>
      <c r="L444" s="778" t="s">
        <v>20</v>
      </c>
      <c r="M444" s="840" t="s">
        <v>21</v>
      </c>
      <c r="N444" s="842" t="s">
        <v>22</v>
      </c>
      <c r="O444" s="893" t="s">
        <v>23</v>
      </c>
      <c r="P444" s="891" t="s">
        <v>24</v>
      </c>
      <c r="Q444" s="893" t="s">
        <v>25</v>
      </c>
      <c r="R444" s="842" t="s">
        <v>26</v>
      </c>
      <c r="S444" s="810" t="s">
        <v>27</v>
      </c>
      <c r="T444" s="810"/>
      <c r="U444" s="107"/>
    </row>
    <row r="445" spans="1:21" ht="19.5" customHeight="1">
      <c r="A445" s="947"/>
      <c r="B445" s="779"/>
      <c r="C445" s="779"/>
      <c r="D445" s="779"/>
      <c r="E445" s="779"/>
      <c r="F445" s="779"/>
      <c r="G445" s="830"/>
      <c r="H445" s="779"/>
      <c r="I445" s="779"/>
      <c r="J445" s="779"/>
      <c r="K445" s="779"/>
      <c r="L445" s="779"/>
      <c r="M445" s="841"/>
      <c r="N445" s="843"/>
      <c r="O445" s="894"/>
      <c r="P445" s="892"/>
      <c r="Q445" s="894"/>
      <c r="R445" s="843"/>
      <c r="S445" s="563" t="s">
        <v>28</v>
      </c>
      <c r="T445" s="563" t="s">
        <v>29</v>
      </c>
      <c r="U445" s="107"/>
    </row>
    <row r="446" spans="1:21" ht="117" customHeight="1">
      <c r="A446" s="434">
        <v>12</v>
      </c>
      <c r="B446" s="570">
        <v>1908003</v>
      </c>
      <c r="C446" s="435" t="s">
        <v>519</v>
      </c>
      <c r="D446" s="435" t="s">
        <v>520</v>
      </c>
      <c r="E446" s="435" t="s">
        <v>521</v>
      </c>
      <c r="F446" s="577" t="s">
        <v>522</v>
      </c>
      <c r="G446" s="577" t="s">
        <v>413</v>
      </c>
      <c r="H446" s="577" t="s">
        <v>414</v>
      </c>
      <c r="I446" s="577" t="s">
        <v>376</v>
      </c>
      <c r="J446" s="14">
        <v>4</v>
      </c>
      <c r="K446" s="436">
        <v>44197</v>
      </c>
      <c r="L446" s="436">
        <v>44561</v>
      </c>
      <c r="M446" s="437">
        <v>52</v>
      </c>
      <c r="N446" s="200"/>
      <c r="O446" s="543">
        <v>0.75</v>
      </c>
      <c r="P446" s="560">
        <f t="shared" ref="P446:P453" si="9">O446*52</f>
        <v>39</v>
      </c>
      <c r="Q446" s="560">
        <f t="shared" ref="Q446:Q453" si="10">P446</f>
        <v>39</v>
      </c>
      <c r="R446" s="200"/>
      <c r="S446" s="73"/>
      <c r="T446" s="73"/>
      <c r="U446" s="107"/>
    </row>
    <row r="447" spans="1:21" ht="234" customHeight="1">
      <c r="A447" s="295">
        <v>13</v>
      </c>
      <c r="B447" s="544" t="s">
        <v>624</v>
      </c>
      <c r="C447" s="577" t="s">
        <v>625</v>
      </c>
      <c r="D447" s="573" t="s">
        <v>626</v>
      </c>
      <c r="E447" s="577" t="s">
        <v>627</v>
      </c>
      <c r="F447" s="447" t="s">
        <v>628</v>
      </c>
      <c r="G447" s="447" t="s">
        <v>629</v>
      </c>
      <c r="H447" s="447" t="s">
        <v>630</v>
      </c>
      <c r="I447" s="447" t="s">
        <v>545</v>
      </c>
      <c r="J447" s="448">
        <v>2</v>
      </c>
      <c r="K447" s="51">
        <v>44197</v>
      </c>
      <c r="L447" s="51">
        <v>44469</v>
      </c>
      <c r="M447" s="15">
        <v>36</v>
      </c>
      <c r="N447" s="200"/>
      <c r="O447" s="545">
        <v>0.25</v>
      </c>
      <c r="P447" s="560">
        <f t="shared" si="9"/>
        <v>13</v>
      </c>
      <c r="Q447" s="560">
        <f t="shared" si="10"/>
        <v>13</v>
      </c>
      <c r="R447" s="200"/>
      <c r="S447" s="73"/>
      <c r="T447" s="73"/>
      <c r="U447" s="107"/>
    </row>
    <row r="448" spans="1:21" ht="225" customHeight="1">
      <c r="A448" s="14">
        <v>14</v>
      </c>
      <c r="B448" s="546">
        <v>1703006</v>
      </c>
      <c r="C448" s="577" t="s">
        <v>631</v>
      </c>
      <c r="D448" s="577" t="s">
        <v>632</v>
      </c>
      <c r="E448" s="577" t="s">
        <v>633</v>
      </c>
      <c r="F448" s="447" t="s">
        <v>542</v>
      </c>
      <c r="G448" s="447" t="s">
        <v>543</v>
      </c>
      <c r="H448" s="447" t="s">
        <v>544</v>
      </c>
      <c r="I448" s="447" t="s">
        <v>634</v>
      </c>
      <c r="J448" s="448">
        <v>2</v>
      </c>
      <c r="K448" s="51">
        <v>44197</v>
      </c>
      <c r="L448" s="51">
        <v>44469</v>
      </c>
      <c r="M448" s="15">
        <v>36</v>
      </c>
      <c r="N448" s="200"/>
      <c r="O448" s="545">
        <v>0.25</v>
      </c>
      <c r="P448" s="560">
        <f t="shared" si="9"/>
        <v>13</v>
      </c>
      <c r="Q448" s="560">
        <f t="shared" si="10"/>
        <v>13</v>
      </c>
      <c r="R448" s="200"/>
      <c r="S448" s="73"/>
      <c r="T448" s="73"/>
      <c r="U448" s="107"/>
    </row>
    <row r="449" spans="1:93" s="736" customFormat="1" ht="214.5" customHeight="1">
      <c r="A449" s="578">
        <v>15</v>
      </c>
      <c r="B449" s="547">
        <v>1703100</v>
      </c>
      <c r="C449" s="577" t="s">
        <v>635</v>
      </c>
      <c r="D449" s="577" t="s">
        <v>636</v>
      </c>
      <c r="E449" s="577" t="s">
        <v>637</v>
      </c>
      <c r="F449" s="447" t="s">
        <v>542</v>
      </c>
      <c r="G449" s="447" t="s">
        <v>629</v>
      </c>
      <c r="H449" s="447" t="s">
        <v>544</v>
      </c>
      <c r="I449" s="447" t="s">
        <v>638</v>
      </c>
      <c r="J449" s="448">
        <v>2</v>
      </c>
      <c r="K449" s="51">
        <v>44197</v>
      </c>
      <c r="L449" s="51">
        <v>44469</v>
      </c>
      <c r="M449" s="15">
        <v>36</v>
      </c>
      <c r="N449" s="200"/>
      <c r="O449" s="545">
        <v>0.25</v>
      </c>
      <c r="P449" s="560">
        <f t="shared" si="9"/>
        <v>13</v>
      </c>
      <c r="Q449" s="560">
        <f t="shared" si="10"/>
        <v>13</v>
      </c>
      <c r="R449" s="200"/>
      <c r="S449" s="73"/>
      <c r="T449" s="73"/>
      <c r="U449" s="731"/>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c r="BB449" s="107"/>
      <c r="BC449" s="107"/>
      <c r="BD449" s="107"/>
      <c r="BE449" s="107"/>
      <c r="BF449" s="107"/>
      <c r="BG449" s="107"/>
      <c r="BH449" s="107"/>
      <c r="BI449" s="107"/>
      <c r="BJ449" s="107"/>
      <c r="BK449" s="107"/>
      <c r="BL449" s="82"/>
      <c r="BM449" s="82"/>
      <c r="BN449" s="82"/>
      <c r="BO449" s="82"/>
      <c r="BP449" s="82"/>
      <c r="BQ449" s="82"/>
      <c r="BR449" s="82"/>
      <c r="BS449" s="82"/>
      <c r="BT449" s="82"/>
      <c r="BU449" s="82"/>
      <c r="BV449" s="82"/>
      <c r="BW449" s="82"/>
      <c r="BX449" s="82"/>
      <c r="BY449" s="82"/>
      <c r="BZ449" s="82"/>
      <c r="CA449" s="82"/>
      <c r="CB449" s="82"/>
      <c r="CC449" s="82"/>
      <c r="CD449" s="82"/>
      <c r="CE449" s="82"/>
      <c r="CF449" s="82"/>
      <c r="CG449" s="82"/>
      <c r="CH449" s="82"/>
      <c r="CI449" s="82"/>
      <c r="CJ449" s="82"/>
      <c r="CK449" s="82"/>
      <c r="CL449" s="82"/>
      <c r="CM449" s="82"/>
      <c r="CN449" s="82"/>
      <c r="CO449" s="82"/>
    </row>
    <row r="450" spans="1:93" ht="153" customHeight="1">
      <c r="A450" s="578">
        <v>16</v>
      </c>
      <c r="B450" s="547">
        <v>1703100</v>
      </c>
      <c r="C450" s="577" t="s">
        <v>639</v>
      </c>
      <c r="D450" s="577" t="s">
        <v>640</v>
      </c>
      <c r="E450" s="577" t="s">
        <v>641</v>
      </c>
      <c r="F450" s="447" t="s">
        <v>642</v>
      </c>
      <c r="G450" s="447" t="s">
        <v>629</v>
      </c>
      <c r="H450" s="447" t="s">
        <v>643</v>
      </c>
      <c r="I450" s="447" t="s">
        <v>545</v>
      </c>
      <c r="J450" s="448">
        <v>2</v>
      </c>
      <c r="K450" s="51">
        <v>44197</v>
      </c>
      <c r="L450" s="51">
        <v>44469</v>
      </c>
      <c r="M450" s="15">
        <v>36</v>
      </c>
      <c r="N450" s="200"/>
      <c r="O450" s="545">
        <v>0.25</v>
      </c>
      <c r="P450" s="560">
        <f t="shared" si="9"/>
        <v>13</v>
      </c>
      <c r="Q450" s="560">
        <f t="shared" si="10"/>
        <v>13</v>
      </c>
      <c r="R450" s="200"/>
      <c r="S450" s="73"/>
      <c r="T450" s="73"/>
      <c r="U450" s="107"/>
    </row>
    <row r="451" spans="1:93" ht="264.75" customHeight="1">
      <c r="A451" s="578">
        <v>17</v>
      </c>
      <c r="B451" s="446">
        <v>1201100</v>
      </c>
      <c r="C451" s="398" t="s">
        <v>539</v>
      </c>
      <c r="D451" s="398" t="s">
        <v>540</v>
      </c>
      <c r="E451" s="398" t="s">
        <v>541</v>
      </c>
      <c r="F451" s="447" t="s">
        <v>542</v>
      </c>
      <c r="G451" s="447" t="s">
        <v>543</v>
      </c>
      <c r="H451" s="447" t="s">
        <v>544</v>
      </c>
      <c r="I451" s="447" t="s">
        <v>545</v>
      </c>
      <c r="J451" s="448">
        <v>2</v>
      </c>
      <c r="K451" s="51">
        <v>44197</v>
      </c>
      <c r="L451" s="51">
        <v>44469</v>
      </c>
      <c r="M451" s="15">
        <v>36</v>
      </c>
      <c r="N451" s="200"/>
      <c r="O451" s="545">
        <v>0.25</v>
      </c>
      <c r="P451" s="560">
        <f t="shared" si="9"/>
        <v>13</v>
      </c>
      <c r="Q451" s="560">
        <f t="shared" si="10"/>
        <v>13</v>
      </c>
      <c r="R451" s="200"/>
      <c r="S451" s="73"/>
      <c r="T451" s="73"/>
      <c r="U451" s="107"/>
    </row>
    <row r="452" spans="1:93" ht="157.5" customHeight="1">
      <c r="A452" s="578">
        <v>18</v>
      </c>
      <c r="B452" s="446">
        <v>1201001</v>
      </c>
      <c r="C452" s="398" t="s">
        <v>546</v>
      </c>
      <c r="D452" s="398" t="s">
        <v>547</v>
      </c>
      <c r="E452" s="398" t="s">
        <v>548</v>
      </c>
      <c r="F452" s="398" t="s">
        <v>549</v>
      </c>
      <c r="G452" s="398" t="s">
        <v>550</v>
      </c>
      <c r="H452" s="398" t="s">
        <v>551</v>
      </c>
      <c r="I452" s="398" t="s">
        <v>552</v>
      </c>
      <c r="J452" s="449">
        <v>1</v>
      </c>
      <c r="K452" s="420">
        <v>44197</v>
      </c>
      <c r="L452" s="421">
        <v>44316</v>
      </c>
      <c r="M452" s="422">
        <v>16</v>
      </c>
      <c r="N452" s="200"/>
      <c r="O452" s="543">
        <v>0.2</v>
      </c>
      <c r="P452" s="560">
        <f t="shared" si="9"/>
        <v>10.4</v>
      </c>
      <c r="Q452" s="560">
        <f t="shared" si="10"/>
        <v>10.4</v>
      </c>
      <c r="R452" s="200"/>
      <c r="S452" s="73"/>
      <c r="T452" s="73"/>
    </row>
    <row r="453" spans="1:93" s="736" customFormat="1" ht="409.6" customHeight="1">
      <c r="A453" s="39">
        <v>21</v>
      </c>
      <c r="B453" s="400" t="s">
        <v>644</v>
      </c>
      <c r="C453" s="28" t="s">
        <v>645</v>
      </c>
      <c r="D453" s="28" t="s">
        <v>646</v>
      </c>
      <c r="E453" s="28" t="s">
        <v>647</v>
      </c>
      <c r="F453" s="414" t="s">
        <v>542</v>
      </c>
      <c r="G453" s="571" t="s">
        <v>447</v>
      </c>
      <c r="H453" s="414" t="s">
        <v>648</v>
      </c>
      <c r="I453" s="414" t="s">
        <v>649</v>
      </c>
      <c r="J453" s="448">
        <v>2</v>
      </c>
      <c r="K453" s="51">
        <v>44197</v>
      </c>
      <c r="L453" s="51">
        <v>44469</v>
      </c>
      <c r="M453" s="403">
        <v>52</v>
      </c>
      <c r="N453" s="200"/>
      <c r="O453" s="545">
        <v>0.25</v>
      </c>
      <c r="P453" s="560">
        <f t="shared" si="9"/>
        <v>13</v>
      </c>
      <c r="Q453" s="560">
        <f t="shared" si="10"/>
        <v>13</v>
      </c>
      <c r="R453" s="200"/>
      <c r="S453" s="73"/>
      <c r="T453" s="73"/>
      <c r="U453" s="731"/>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c r="BB453" s="107"/>
      <c r="BC453" s="107"/>
      <c r="BD453" s="107"/>
      <c r="BE453" s="107"/>
      <c r="BF453" s="107"/>
      <c r="BG453" s="107"/>
      <c r="BH453" s="107"/>
      <c r="BI453" s="107"/>
      <c r="BJ453" s="107"/>
      <c r="BK453" s="107"/>
      <c r="BL453" s="82"/>
      <c r="BM453" s="82"/>
      <c r="BN453" s="82"/>
      <c r="BO453" s="82"/>
      <c r="BP453" s="82"/>
      <c r="BQ453" s="82"/>
      <c r="BR453" s="82"/>
      <c r="BS453" s="82"/>
      <c r="BT453" s="82"/>
      <c r="BU453" s="82"/>
      <c r="BV453" s="82"/>
      <c r="BW453" s="82"/>
      <c r="BX453" s="82"/>
      <c r="BY453" s="82"/>
      <c r="BZ453" s="82"/>
      <c r="CA453" s="82"/>
      <c r="CB453" s="82"/>
      <c r="CC453" s="82"/>
      <c r="CD453" s="82"/>
      <c r="CE453" s="82"/>
      <c r="CF453" s="82"/>
      <c r="CG453" s="82"/>
      <c r="CH453" s="82"/>
      <c r="CI453" s="82"/>
      <c r="CJ453" s="82"/>
      <c r="CK453" s="82"/>
      <c r="CL453" s="82"/>
      <c r="CM453" s="82"/>
      <c r="CN453" s="82"/>
      <c r="CO453" s="82"/>
    </row>
    <row r="454" spans="1:93" ht="21" customHeight="1">
      <c r="B454" s="379"/>
      <c r="C454" s="577"/>
      <c r="D454" s="577"/>
      <c r="E454" s="577"/>
      <c r="F454" s="577"/>
      <c r="G454" s="461"/>
      <c r="H454" s="447"/>
      <c r="I454" s="461"/>
      <c r="J454" s="14"/>
      <c r="K454" s="51"/>
      <c r="L454" s="51"/>
      <c r="M454" s="15"/>
      <c r="N454" s="200"/>
      <c r="O454" s="543"/>
      <c r="P454" s="560"/>
      <c r="Q454" s="560"/>
      <c r="R454" s="200"/>
      <c r="S454" s="73"/>
      <c r="T454" s="73"/>
    </row>
    <row r="455" spans="1:93" ht="21" customHeight="1">
      <c r="A455" s="462" t="s">
        <v>555</v>
      </c>
      <c r="B455" s="379"/>
      <c r="C455" s="577"/>
      <c r="D455" s="577"/>
      <c r="E455" s="577"/>
      <c r="F455" s="577"/>
      <c r="G455" s="461"/>
      <c r="H455" s="447"/>
      <c r="I455" s="461"/>
      <c r="J455" s="14"/>
      <c r="K455" s="51"/>
      <c r="L455" s="51"/>
      <c r="M455" s="15"/>
      <c r="N455" s="200"/>
      <c r="O455" s="543"/>
      <c r="P455" s="560"/>
      <c r="Q455" s="560"/>
      <c r="R455" s="200"/>
      <c r="S455" s="73"/>
      <c r="T455" s="73"/>
    </row>
    <row r="456" spans="1:93" ht="21" customHeight="1">
      <c r="A456" s="340"/>
      <c r="B456" s="379"/>
      <c r="C456" s="577"/>
      <c r="D456" s="577"/>
      <c r="E456" s="577"/>
      <c r="F456" s="577"/>
      <c r="G456" s="461"/>
      <c r="H456" s="447"/>
      <c r="I456" s="461"/>
      <c r="J456" s="14"/>
      <c r="K456" s="51"/>
      <c r="L456" s="51"/>
      <c r="M456" s="15"/>
      <c r="N456" s="200"/>
      <c r="O456" s="543"/>
      <c r="P456" s="560"/>
      <c r="Q456" s="560"/>
      <c r="R456" s="200"/>
      <c r="S456" s="73"/>
      <c r="T456" s="73"/>
    </row>
    <row r="457" spans="1:93" ht="42.75" customHeight="1">
      <c r="A457" s="946" t="s">
        <v>10</v>
      </c>
      <c r="B457" s="778" t="s">
        <v>11</v>
      </c>
      <c r="C457" s="778" t="s">
        <v>75</v>
      </c>
      <c r="D457" s="778" t="s">
        <v>12</v>
      </c>
      <c r="E457" s="778" t="s">
        <v>13</v>
      </c>
      <c r="F457" s="778" t="s">
        <v>14</v>
      </c>
      <c r="G457" s="829" t="s">
        <v>15</v>
      </c>
      <c r="H457" s="778" t="s">
        <v>16</v>
      </c>
      <c r="I457" s="778" t="s">
        <v>17</v>
      </c>
      <c r="J457" s="778" t="s">
        <v>18</v>
      </c>
      <c r="K457" s="778" t="s">
        <v>19</v>
      </c>
      <c r="L457" s="778" t="s">
        <v>20</v>
      </c>
      <c r="M457" s="840" t="s">
        <v>21</v>
      </c>
      <c r="N457" s="842" t="s">
        <v>22</v>
      </c>
      <c r="O457" s="893" t="s">
        <v>23</v>
      </c>
      <c r="P457" s="891" t="s">
        <v>24</v>
      </c>
      <c r="Q457" s="893" t="s">
        <v>25</v>
      </c>
      <c r="R457" s="842" t="s">
        <v>26</v>
      </c>
      <c r="S457" s="810" t="s">
        <v>27</v>
      </c>
      <c r="T457" s="810"/>
      <c r="U457" s="107"/>
    </row>
    <row r="458" spans="1:93" ht="19.5" customHeight="1">
      <c r="A458" s="947"/>
      <c r="B458" s="779"/>
      <c r="C458" s="779"/>
      <c r="D458" s="779"/>
      <c r="E458" s="779"/>
      <c r="F458" s="779"/>
      <c r="G458" s="830"/>
      <c r="H458" s="779"/>
      <c r="I458" s="779"/>
      <c r="J458" s="779"/>
      <c r="K458" s="779"/>
      <c r="L458" s="779"/>
      <c r="M458" s="841"/>
      <c r="N458" s="843"/>
      <c r="O458" s="894"/>
      <c r="P458" s="892"/>
      <c r="Q458" s="894"/>
      <c r="R458" s="843"/>
      <c r="S458" s="563" t="s">
        <v>28</v>
      </c>
      <c r="T458" s="563" t="s">
        <v>29</v>
      </c>
      <c r="U458" s="107"/>
    </row>
    <row r="459" spans="1:93" ht="133.5" customHeight="1">
      <c r="A459" s="463">
        <v>20</v>
      </c>
      <c r="B459" s="379">
        <v>1506100</v>
      </c>
      <c r="C459" s="577" t="s">
        <v>556</v>
      </c>
      <c r="D459" s="577" t="s">
        <v>557</v>
      </c>
      <c r="E459" s="577" t="s">
        <v>558</v>
      </c>
      <c r="F459" s="577" t="s">
        <v>559</v>
      </c>
      <c r="G459" s="461" t="s">
        <v>560</v>
      </c>
      <c r="H459" s="447" t="s">
        <v>561</v>
      </c>
      <c r="I459" s="461" t="s">
        <v>562</v>
      </c>
      <c r="J459" s="14">
        <v>12</v>
      </c>
      <c r="K459" s="51">
        <v>44197</v>
      </c>
      <c r="L459" s="51">
        <v>44560</v>
      </c>
      <c r="M459" s="15">
        <v>52</v>
      </c>
      <c r="N459" s="200"/>
      <c r="O459" s="543">
        <v>0.9</v>
      </c>
      <c r="P459" s="560">
        <f t="shared" ref="P459" si="11">O459*52</f>
        <v>46.800000000000004</v>
      </c>
      <c r="Q459" s="560">
        <f>P459</f>
        <v>46.800000000000004</v>
      </c>
      <c r="R459" s="200"/>
      <c r="S459" s="73"/>
      <c r="T459" s="73"/>
    </row>
    <row r="460" spans="1:93" ht="24.75" customHeight="1">
      <c r="B460" s="400"/>
      <c r="C460" s="577"/>
      <c r="D460" s="571"/>
      <c r="E460" s="571"/>
      <c r="F460" s="571"/>
      <c r="G460" s="571"/>
      <c r="H460" s="571"/>
      <c r="I460" s="571"/>
      <c r="J460" s="401"/>
      <c r="K460" s="402"/>
      <c r="L460" s="402"/>
      <c r="M460" s="403"/>
      <c r="N460" s="369"/>
      <c r="O460" s="711"/>
      <c r="P460" s="234"/>
      <c r="Q460" s="234"/>
      <c r="R460" s="464"/>
      <c r="S460" s="588"/>
      <c r="T460" s="56"/>
    </row>
    <row r="461" spans="1:93" ht="24.75" customHeight="1">
      <c r="A461" s="417" t="s">
        <v>563</v>
      </c>
      <c r="B461" s="400"/>
      <c r="C461" s="577"/>
      <c r="D461" s="571"/>
      <c r="E461" s="571"/>
      <c r="F461" s="571"/>
      <c r="G461" s="571"/>
      <c r="H461" s="571"/>
      <c r="I461" s="571"/>
      <c r="J461" s="401"/>
      <c r="K461" s="402"/>
      <c r="L461" s="402"/>
      <c r="M461" s="403"/>
      <c r="N461" s="369"/>
      <c r="O461" s="737"/>
      <c r="P461" s="230"/>
      <c r="Q461" s="230"/>
      <c r="R461" s="464"/>
      <c r="S461" s="588"/>
      <c r="T461" s="56"/>
    </row>
    <row r="462" spans="1:93" ht="24.75" customHeight="1">
      <c r="A462" s="418"/>
      <c r="B462" s="400"/>
      <c r="C462" s="577"/>
      <c r="D462" s="571"/>
      <c r="E462" s="571"/>
      <c r="F462" s="571"/>
      <c r="G462" s="571"/>
      <c r="H462" s="571"/>
      <c r="I462" s="571"/>
      <c r="J462" s="401"/>
      <c r="K462" s="402"/>
      <c r="L462" s="402"/>
      <c r="M462" s="403"/>
      <c r="N462" s="369"/>
      <c r="O462" s="737"/>
      <c r="P462" s="230"/>
      <c r="Q462" s="230"/>
      <c r="R462" s="464"/>
      <c r="S462" s="588"/>
      <c r="T462" s="56"/>
    </row>
    <row r="463" spans="1:93" ht="42.75" customHeight="1">
      <c r="A463" s="946" t="s">
        <v>10</v>
      </c>
      <c r="B463" s="778" t="s">
        <v>11</v>
      </c>
      <c r="C463" s="778" t="s">
        <v>75</v>
      </c>
      <c r="D463" s="778" t="s">
        <v>12</v>
      </c>
      <c r="E463" s="778" t="s">
        <v>13</v>
      </c>
      <c r="F463" s="778" t="s">
        <v>14</v>
      </c>
      <c r="G463" s="829" t="s">
        <v>15</v>
      </c>
      <c r="H463" s="778" t="s">
        <v>16</v>
      </c>
      <c r="I463" s="778" t="s">
        <v>17</v>
      </c>
      <c r="J463" s="778" t="s">
        <v>18</v>
      </c>
      <c r="K463" s="778" t="s">
        <v>19</v>
      </c>
      <c r="L463" s="778" t="s">
        <v>20</v>
      </c>
      <c r="M463" s="840" t="s">
        <v>21</v>
      </c>
      <c r="N463" s="842" t="s">
        <v>22</v>
      </c>
      <c r="O463" s="893" t="s">
        <v>23</v>
      </c>
      <c r="P463" s="891" t="s">
        <v>24</v>
      </c>
      <c r="Q463" s="893" t="s">
        <v>25</v>
      </c>
      <c r="R463" s="842" t="s">
        <v>26</v>
      </c>
      <c r="S463" s="810" t="s">
        <v>27</v>
      </c>
      <c r="T463" s="810"/>
      <c r="U463" s="107"/>
    </row>
    <row r="464" spans="1:93" ht="19.5" customHeight="1">
      <c r="A464" s="947"/>
      <c r="B464" s="779"/>
      <c r="C464" s="779"/>
      <c r="D464" s="779"/>
      <c r="E464" s="779"/>
      <c r="F464" s="779"/>
      <c r="G464" s="830"/>
      <c r="H464" s="779"/>
      <c r="I464" s="779"/>
      <c r="J464" s="779"/>
      <c r="K464" s="779"/>
      <c r="L464" s="779"/>
      <c r="M464" s="841"/>
      <c r="N464" s="843"/>
      <c r="O464" s="894"/>
      <c r="P464" s="892"/>
      <c r="Q464" s="894"/>
      <c r="R464" s="843"/>
      <c r="S464" s="563" t="s">
        <v>28</v>
      </c>
      <c r="T464" s="563" t="s">
        <v>29</v>
      </c>
      <c r="U464" s="107"/>
    </row>
    <row r="465" spans="1:250" ht="303" customHeight="1">
      <c r="A465" s="39">
        <v>22</v>
      </c>
      <c r="B465" s="400">
        <v>1103002</v>
      </c>
      <c r="C465" s="577" t="s">
        <v>443</v>
      </c>
      <c r="D465" s="571" t="s">
        <v>444</v>
      </c>
      <c r="E465" s="571" t="s">
        <v>445</v>
      </c>
      <c r="F465" s="571" t="s">
        <v>446</v>
      </c>
      <c r="G465" s="571" t="s">
        <v>447</v>
      </c>
      <c r="H465" s="571" t="s">
        <v>448</v>
      </c>
      <c r="I465" s="571">
        <v>12</v>
      </c>
      <c r="J465" s="401">
        <v>1</v>
      </c>
      <c r="K465" s="402">
        <v>44197</v>
      </c>
      <c r="L465" s="402">
        <v>44560</v>
      </c>
      <c r="M465" s="403">
        <v>52</v>
      </c>
      <c r="N465" s="200"/>
      <c r="O465" s="543">
        <v>0.67</v>
      </c>
      <c r="P465" s="560">
        <f t="shared" ref="P465" si="12">O465*52</f>
        <v>34.840000000000003</v>
      </c>
      <c r="Q465" s="560">
        <f>P465</f>
        <v>34.840000000000003</v>
      </c>
      <c r="R465" s="200"/>
      <c r="S465" s="73"/>
      <c r="T465" s="73"/>
    </row>
    <row r="466" spans="1:250" ht="18.75" customHeight="1">
      <c r="A466" s="465"/>
      <c r="B466" s="466"/>
      <c r="C466" s="467"/>
      <c r="D466" s="468"/>
      <c r="E466" s="467"/>
      <c r="F466" s="468"/>
      <c r="G466" s="468"/>
      <c r="H466" s="468"/>
      <c r="I466" s="468"/>
      <c r="J466" s="469"/>
      <c r="K466" s="470"/>
      <c r="L466" s="470"/>
      <c r="M466" s="471"/>
      <c r="N466" s="472"/>
      <c r="O466" s="738"/>
      <c r="P466" s="473"/>
      <c r="Q466" s="473"/>
      <c r="R466" s="474"/>
      <c r="S466" s="82"/>
      <c r="T466" s="82"/>
    </row>
    <row r="467" spans="1:250" ht="32.25" customHeight="1">
      <c r="A467" s="554" t="s">
        <v>564</v>
      </c>
      <c r="B467" s="555"/>
      <c r="C467" s="555"/>
      <c r="D467" s="555"/>
      <c r="E467" s="555"/>
      <c r="F467" s="555"/>
      <c r="G467" s="555"/>
      <c r="H467" s="555"/>
      <c r="I467" s="555"/>
      <c r="J467" s="555"/>
      <c r="K467" s="555"/>
      <c r="L467" s="555"/>
      <c r="M467" s="392"/>
      <c r="N467" s="555"/>
      <c r="O467" s="206"/>
      <c r="P467" s="475"/>
      <c r="Q467" s="206"/>
    </row>
    <row r="468" spans="1:250" ht="14.1" customHeight="1">
      <c r="M468" s="249"/>
      <c r="N468" s="3"/>
    </row>
    <row r="469" spans="1:250" s="742" customFormat="1" ht="22.5" customHeight="1">
      <c r="A469" s="31" t="s">
        <v>1</v>
      </c>
      <c r="B469" s="190" t="s">
        <v>2</v>
      </c>
      <c r="C469" s="93"/>
      <c r="D469" s="93"/>
      <c r="E469" s="1"/>
      <c r="F469" s="1"/>
      <c r="G469" s="1"/>
      <c r="H469" s="1"/>
      <c r="I469" s="1"/>
      <c r="J469" s="1"/>
      <c r="K469" s="1"/>
      <c r="L469" s="1"/>
      <c r="M469" s="249"/>
      <c r="N469" s="3"/>
      <c r="O469" s="1"/>
      <c r="P469" s="2"/>
      <c r="Q469" s="1"/>
      <c r="R469" s="110"/>
      <c r="S469" s="1"/>
      <c r="T469" s="1"/>
      <c r="U469" s="739"/>
      <c r="V469" s="740"/>
      <c r="W469" s="740"/>
      <c r="X469" s="740"/>
      <c r="Y469" s="740"/>
      <c r="Z469" s="740"/>
      <c r="AA469" s="740"/>
      <c r="AB469" s="740"/>
      <c r="AC469" s="740"/>
      <c r="AD469" s="740"/>
      <c r="AE469" s="740"/>
      <c r="AF469" s="740"/>
      <c r="AG469" s="740"/>
      <c r="AH469" s="740"/>
      <c r="AI469" s="740"/>
      <c r="AJ469" s="740"/>
      <c r="AK469" s="740"/>
      <c r="AL469" s="740"/>
      <c r="AM469" s="740"/>
      <c r="AN469" s="740"/>
      <c r="AO469" s="740"/>
      <c r="AP469" s="740"/>
      <c r="AQ469" s="740"/>
      <c r="AR469" s="740"/>
      <c r="AS469" s="740"/>
      <c r="AT469" s="740"/>
      <c r="AU469" s="740"/>
      <c r="AV469" s="740"/>
      <c r="AW469" s="740"/>
      <c r="AX469" s="740"/>
      <c r="AY469" s="740"/>
      <c r="AZ469" s="740"/>
      <c r="BA469" s="740"/>
      <c r="BB469" s="740"/>
      <c r="BC469" s="740"/>
      <c r="BD469" s="740"/>
      <c r="BE469" s="740"/>
      <c r="BF469" s="740"/>
      <c r="BG469" s="740"/>
      <c r="BH469" s="740"/>
      <c r="BI469" s="740"/>
      <c r="BJ469" s="740"/>
      <c r="BK469" s="740"/>
      <c r="BL469" s="740"/>
      <c r="BM469" s="740"/>
      <c r="BN469" s="740"/>
      <c r="BO469" s="740"/>
      <c r="BP469" s="740"/>
      <c r="BQ469" s="740"/>
      <c r="BR469" s="740"/>
      <c r="BS469" s="740"/>
      <c r="BT469" s="740"/>
      <c r="BU469" s="740"/>
      <c r="BV469" s="740"/>
      <c r="BW469" s="740"/>
      <c r="BX469" s="740"/>
      <c r="BY469" s="740"/>
      <c r="BZ469" s="740"/>
      <c r="CA469" s="740"/>
      <c r="CB469" s="740"/>
      <c r="CC469" s="740"/>
      <c r="CD469" s="740"/>
      <c r="CE469" s="740"/>
      <c r="CF469" s="740"/>
      <c r="CG469" s="740"/>
      <c r="CH469" s="740"/>
      <c r="CI469" s="740"/>
      <c r="CJ469" s="740"/>
      <c r="CK469" s="740"/>
      <c r="CL469" s="740"/>
      <c r="CM469" s="740"/>
      <c r="CN469" s="740"/>
      <c r="CO469" s="740"/>
      <c r="CP469" s="741"/>
      <c r="CQ469" s="741"/>
      <c r="CR469" s="741"/>
      <c r="CS469" s="741"/>
      <c r="CT469" s="741"/>
      <c r="CU469" s="741"/>
      <c r="CV469" s="741"/>
      <c r="CW469" s="741"/>
      <c r="CX469" s="741"/>
      <c r="CY469" s="741"/>
      <c r="CZ469" s="741"/>
      <c r="DA469" s="741"/>
      <c r="DB469" s="741"/>
      <c r="DC469" s="741"/>
      <c r="DD469" s="741"/>
      <c r="DE469" s="741"/>
      <c r="DF469" s="741"/>
      <c r="DG469" s="741"/>
      <c r="DH469" s="741"/>
      <c r="DI469" s="741"/>
      <c r="DJ469" s="741"/>
      <c r="DK469" s="741"/>
      <c r="DL469" s="741"/>
      <c r="DM469" s="741"/>
      <c r="DN469" s="741"/>
      <c r="DO469" s="741"/>
      <c r="DP469" s="741"/>
      <c r="DQ469" s="741"/>
      <c r="DR469" s="741"/>
      <c r="DS469" s="741"/>
      <c r="DT469" s="741"/>
      <c r="DU469" s="741"/>
      <c r="DV469" s="741"/>
      <c r="DW469" s="741"/>
      <c r="DX469" s="741"/>
      <c r="DY469" s="741"/>
      <c r="DZ469" s="741"/>
      <c r="EA469" s="741"/>
      <c r="EB469" s="741"/>
      <c r="EC469" s="741"/>
      <c r="ED469" s="741"/>
      <c r="EE469" s="741"/>
      <c r="EF469" s="741"/>
      <c r="EG469" s="741"/>
      <c r="EH469" s="741"/>
      <c r="EI469" s="741"/>
      <c r="EJ469" s="741"/>
      <c r="EK469" s="741"/>
      <c r="EL469" s="741"/>
      <c r="EM469" s="741"/>
      <c r="EN469" s="741"/>
      <c r="EO469" s="741"/>
      <c r="EP469" s="741"/>
      <c r="EQ469" s="741"/>
      <c r="ER469" s="741"/>
      <c r="ES469" s="741"/>
      <c r="ET469" s="741"/>
      <c r="EU469" s="741"/>
      <c r="EV469" s="741"/>
      <c r="EW469" s="741"/>
      <c r="EX469" s="741"/>
      <c r="EY469" s="741"/>
      <c r="EZ469" s="741"/>
      <c r="FA469" s="741"/>
      <c r="FB469" s="741"/>
      <c r="FC469" s="741"/>
      <c r="FD469" s="741"/>
      <c r="FE469" s="741"/>
      <c r="FF469" s="741"/>
      <c r="FG469" s="741"/>
      <c r="FH469" s="741"/>
      <c r="FI469" s="741"/>
      <c r="FJ469" s="741"/>
      <c r="FK469" s="741"/>
      <c r="FL469" s="741"/>
      <c r="FM469" s="741"/>
      <c r="FN469" s="741"/>
      <c r="FO469" s="741"/>
      <c r="FP469" s="741"/>
      <c r="FQ469" s="741"/>
      <c r="FR469" s="741"/>
      <c r="FS469" s="741"/>
      <c r="FT469" s="741"/>
      <c r="FU469" s="741"/>
      <c r="FV469" s="741"/>
      <c r="FW469" s="741"/>
      <c r="FX469" s="741"/>
      <c r="FY469" s="741"/>
      <c r="FZ469" s="741"/>
      <c r="GA469" s="741"/>
      <c r="GB469" s="741"/>
      <c r="GC469" s="741"/>
      <c r="GD469" s="741"/>
      <c r="GE469" s="741"/>
      <c r="GF469" s="741"/>
      <c r="GG469" s="741"/>
      <c r="GH469" s="741"/>
      <c r="GI469" s="741"/>
      <c r="GJ469" s="741"/>
      <c r="GK469" s="741"/>
      <c r="GL469" s="741"/>
      <c r="GM469" s="741"/>
      <c r="GN469" s="741"/>
      <c r="GO469" s="741"/>
      <c r="GP469" s="741"/>
      <c r="GQ469" s="741"/>
      <c r="GR469" s="741"/>
      <c r="GS469" s="741"/>
      <c r="GT469" s="741"/>
      <c r="GU469" s="741"/>
      <c r="GV469" s="741"/>
      <c r="GW469" s="741"/>
      <c r="GX469" s="741"/>
      <c r="GY469" s="741"/>
      <c r="GZ469" s="741"/>
      <c r="HA469" s="741"/>
      <c r="HB469" s="741"/>
      <c r="HC469" s="741"/>
      <c r="HD469" s="741"/>
      <c r="HE469" s="741"/>
      <c r="HF469" s="741"/>
      <c r="HG469" s="741"/>
      <c r="HH469" s="741"/>
      <c r="HI469" s="741"/>
      <c r="HJ469" s="741"/>
      <c r="HK469" s="741"/>
      <c r="HL469" s="741"/>
      <c r="HM469" s="741"/>
      <c r="HN469" s="741"/>
      <c r="HO469" s="741"/>
      <c r="HP469" s="741"/>
      <c r="HQ469" s="741"/>
      <c r="HR469" s="741"/>
      <c r="HS469" s="741"/>
      <c r="HT469" s="741"/>
      <c r="HU469" s="741"/>
      <c r="HV469" s="741"/>
      <c r="HW469" s="741"/>
      <c r="HX469" s="741"/>
      <c r="HY469" s="741"/>
      <c r="HZ469" s="741"/>
      <c r="IA469" s="741"/>
      <c r="IB469" s="741"/>
      <c r="IC469" s="741"/>
      <c r="ID469" s="741"/>
      <c r="IE469" s="741"/>
      <c r="IF469" s="741"/>
      <c r="IG469" s="741"/>
      <c r="IH469" s="741"/>
      <c r="II469" s="741"/>
      <c r="IJ469" s="741"/>
      <c r="IK469" s="741"/>
      <c r="IL469" s="741"/>
      <c r="IM469" s="741"/>
      <c r="IN469" s="741"/>
      <c r="IO469" s="741"/>
      <c r="IP469" s="741"/>
    </row>
    <row r="470" spans="1:250" ht="14.1" customHeight="1">
      <c r="A470" s="31" t="s">
        <v>3</v>
      </c>
      <c r="B470" s="192" t="s">
        <v>4</v>
      </c>
      <c r="C470" s="94"/>
      <c r="D470" s="95"/>
      <c r="M470" s="249"/>
      <c r="N470" s="456"/>
    </row>
    <row r="471" spans="1:250" ht="15" customHeight="1">
      <c r="A471" s="31" t="s">
        <v>5</v>
      </c>
      <c r="B471" s="193" t="s">
        <v>6</v>
      </c>
      <c r="C471" s="300"/>
      <c r="D471" s="300"/>
      <c r="M471" s="249"/>
      <c r="N471" s="3"/>
    </row>
    <row r="472" spans="1:250" ht="14.1" customHeight="1">
      <c r="A472" s="190" t="s">
        <v>7</v>
      </c>
      <c r="B472" s="34">
        <v>2020</v>
      </c>
      <c r="C472" s="278"/>
      <c r="D472" s="213"/>
      <c r="M472" s="249"/>
      <c r="N472" s="3"/>
    </row>
    <row r="473" spans="1:250" ht="16.5" customHeight="1">
      <c r="A473" s="190" t="s">
        <v>8</v>
      </c>
      <c r="B473" s="97">
        <v>44187</v>
      </c>
      <c r="C473" s="279"/>
      <c r="D473" s="213"/>
      <c r="M473" s="249"/>
      <c r="N473" s="3"/>
    </row>
    <row r="474" spans="1:250" ht="14.1" customHeight="1">
      <c r="A474" s="224" t="s">
        <v>9</v>
      </c>
      <c r="B474" s="36">
        <v>44294</v>
      </c>
      <c r="M474" s="249"/>
      <c r="N474" s="3"/>
    </row>
    <row r="475" spans="1:250" ht="14.1" customHeight="1">
      <c r="A475" s="213"/>
      <c r="B475" s="38"/>
      <c r="M475" s="249"/>
      <c r="N475" s="3"/>
    </row>
    <row r="476" spans="1:250" ht="14.1" customHeight="1">
      <c r="A476" s="476" t="s">
        <v>97</v>
      </c>
      <c r="B476" s="38"/>
      <c r="M476" s="249"/>
      <c r="N476" s="3"/>
    </row>
    <row r="477" spans="1:250" ht="14.1" customHeight="1">
      <c r="A477" s="139"/>
      <c r="B477" s="38"/>
      <c r="M477" s="249"/>
      <c r="N477" s="3"/>
    </row>
    <row r="478" spans="1:250" ht="47.25" customHeight="1">
      <c r="A478" s="956" t="s">
        <v>10</v>
      </c>
      <c r="B478" s="957" t="s">
        <v>11</v>
      </c>
      <c r="C478" s="895" t="s">
        <v>75</v>
      </c>
      <c r="D478" s="895" t="s">
        <v>12</v>
      </c>
      <c r="E478" s="895" t="s">
        <v>13</v>
      </c>
      <c r="F478" s="895" t="s">
        <v>14</v>
      </c>
      <c r="G478" s="902" t="s">
        <v>15</v>
      </c>
      <c r="H478" s="895" t="s">
        <v>16</v>
      </c>
      <c r="I478" s="895" t="s">
        <v>17</v>
      </c>
      <c r="J478" s="895" t="s">
        <v>18</v>
      </c>
      <c r="K478" s="895" t="s">
        <v>19</v>
      </c>
      <c r="L478" s="895" t="s">
        <v>20</v>
      </c>
      <c r="M478" s="897" t="s">
        <v>21</v>
      </c>
      <c r="N478" s="899" t="s">
        <v>22</v>
      </c>
      <c r="O478" s="893" t="s">
        <v>23</v>
      </c>
      <c r="P478" s="891" t="s">
        <v>24</v>
      </c>
      <c r="Q478" s="893" t="s">
        <v>25</v>
      </c>
      <c r="R478" s="842" t="s">
        <v>26</v>
      </c>
      <c r="S478" s="563" t="s">
        <v>27</v>
      </c>
      <c r="T478" s="563"/>
    </row>
    <row r="479" spans="1:250" ht="15.75" customHeight="1">
      <c r="A479" s="947"/>
      <c r="B479" s="958"/>
      <c r="C479" s="896"/>
      <c r="D479" s="896"/>
      <c r="E479" s="896"/>
      <c r="F479" s="963"/>
      <c r="G479" s="903"/>
      <c r="H479" s="896"/>
      <c r="I479" s="896"/>
      <c r="J479" s="896"/>
      <c r="K479" s="896"/>
      <c r="L479" s="896"/>
      <c r="M479" s="898"/>
      <c r="N479" s="900"/>
      <c r="O479" s="894"/>
      <c r="P479" s="892"/>
      <c r="Q479" s="894"/>
      <c r="R479" s="959"/>
      <c r="S479" s="477" t="s">
        <v>28</v>
      </c>
      <c r="T479" s="477" t="s">
        <v>29</v>
      </c>
    </row>
    <row r="480" spans="1:250" ht="208.5" customHeight="1">
      <c r="A480" s="784">
        <v>15</v>
      </c>
      <c r="B480" s="960" t="s">
        <v>565</v>
      </c>
      <c r="C480" s="961" t="s">
        <v>566</v>
      </c>
      <c r="D480" s="961" t="s">
        <v>567</v>
      </c>
      <c r="E480" s="961" t="s">
        <v>568</v>
      </c>
      <c r="F480" s="964" t="s">
        <v>569</v>
      </c>
      <c r="G480" s="966" t="s">
        <v>570</v>
      </c>
      <c r="H480" s="966" t="s">
        <v>571</v>
      </c>
      <c r="I480" s="966" t="s">
        <v>572</v>
      </c>
      <c r="J480" s="906">
        <v>4</v>
      </c>
      <c r="K480" s="968">
        <v>44197</v>
      </c>
      <c r="L480" s="968">
        <v>44561</v>
      </c>
      <c r="M480" s="970">
        <v>48</v>
      </c>
      <c r="N480" s="906" t="s">
        <v>573</v>
      </c>
      <c r="O480" s="972">
        <v>0.75</v>
      </c>
      <c r="P480" s="837">
        <f t="shared" ref="P480" si="13">O480*52</f>
        <v>39</v>
      </c>
      <c r="Q480" s="837">
        <f>P480</f>
        <v>39</v>
      </c>
      <c r="R480" s="974"/>
      <c r="S480" s="984"/>
      <c r="T480" s="984"/>
    </row>
    <row r="481" spans="1:20" ht="239.25" customHeight="1">
      <c r="A481" s="785"/>
      <c r="B481" s="960"/>
      <c r="C481" s="962"/>
      <c r="D481" s="962"/>
      <c r="E481" s="962"/>
      <c r="F481" s="965"/>
      <c r="G481" s="967"/>
      <c r="H481" s="967"/>
      <c r="I481" s="967"/>
      <c r="J481" s="907"/>
      <c r="K481" s="969"/>
      <c r="L481" s="969"/>
      <c r="M481" s="971"/>
      <c r="N481" s="907"/>
      <c r="O481" s="973"/>
      <c r="P481" s="838"/>
      <c r="Q481" s="838"/>
      <c r="R481" s="861"/>
      <c r="S481" s="985"/>
      <c r="T481" s="985"/>
    </row>
    <row r="482" spans="1:20" ht="14.1" customHeight="1">
      <c r="M482" s="249"/>
      <c r="N482" s="3"/>
      <c r="R482" s="587" t="s">
        <v>31</v>
      </c>
      <c r="S482" s="588"/>
      <c r="T482" s="56">
        <v>0.33487084870848705</v>
      </c>
    </row>
    <row r="483" spans="1:20" ht="14.1" customHeight="1">
      <c r="M483" s="249"/>
      <c r="N483" s="3"/>
    </row>
    <row r="484" spans="1:20" ht="18.75" customHeight="1">
      <c r="A484" s="65" t="s">
        <v>574</v>
      </c>
      <c r="B484" s="60"/>
      <c r="C484" s="555"/>
      <c r="D484" s="555"/>
      <c r="E484" s="555"/>
      <c r="F484" s="555"/>
      <c r="G484" s="555"/>
      <c r="H484" s="555"/>
      <c r="I484" s="555"/>
      <c r="J484" s="555"/>
      <c r="K484" s="555"/>
      <c r="L484" s="555"/>
      <c r="M484" s="392"/>
      <c r="N484" s="555"/>
      <c r="O484" s="555"/>
      <c r="P484" s="555"/>
      <c r="Q484" s="555"/>
    </row>
    <row r="485" spans="1:20" ht="19.5" customHeight="1">
      <c r="M485" s="249"/>
      <c r="N485" s="3"/>
    </row>
    <row r="486" spans="1:20" ht="36.75" customHeight="1">
      <c r="A486" s="31" t="s">
        <v>575</v>
      </c>
      <c r="B486" s="32" t="s">
        <v>2</v>
      </c>
      <c r="C486" s="37"/>
      <c r="D486" s="37"/>
      <c r="M486" s="249"/>
      <c r="N486" s="3"/>
    </row>
    <row r="487" spans="1:20" ht="26.25" customHeight="1">
      <c r="A487" s="31" t="s">
        <v>3</v>
      </c>
      <c r="B487" s="33" t="s">
        <v>4</v>
      </c>
      <c r="C487" s="93"/>
      <c r="D487" s="93"/>
      <c r="M487" s="249"/>
      <c r="N487" s="3"/>
    </row>
    <row r="488" spans="1:20" ht="25.5" customHeight="1">
      <c r="A488" s="31" t="s">
        <v>5</v>
      </c>
      <c r="B488" s="31" t="s">
        <v>6</v>
      </c>
      <c r="C488" s="94"/>
      <c r="D488" s="95"/>
      <c r="M488" s="249"/>
      <c r="N488" s="3"/>
    </row>
    <row r="489" spans="1:20" ht="42.75" customHeight="1">
      <c r="A489" s="190" t="s">
        <v>7</v>
      </c>
      <c r="B489" s="96">
        <v>2020</v>
      </c>
      <c r="C489" s="300"/>
      <c r="D489" s="300"/>
      <c r="M489" s="249"/>
      <c r="N489" s="3"/>
    </row>
    <row r="490" spans="1:20" ht="17.25" customHeight="1">
      <c r="A490" s="190" t="s">
        <v>8</v>
      </c>
      <c r="B490" s="97">
        <v>44187</v>
      </c>
      <c r="C490" s="278"/>
      <c r="D490" s="213"/>
      <c r="M490" s="249"/>
      <c r="N490" s="3"/>
    </row>
    <row r="491" spans="1:20" ht="17.25" customHeight="1">
      <c r="A491" s="224" t="s">
        <v>9</v>
      </c>
      <c r="B491" s="36">
        <v>44294</v>
      </c>
      <c r="C491" s="279"/>
      <c r="D491" s="213"/>
      <c r="M491" s="207"/>
    </row>
    <row r="492" spans="1:20" ht="17.25" customHeight="1">
      <c r="A492" s="213"/>
      <c r="B492" s="38"/>
      <c r="C492" s="279"/>
      <c r="D492" s="213"/>
      <c r="M492" s="207"/>
    </row>
    <row r="493" spans="1:20" ht="17.25" customHeight="1">
      <c r="A493" s="478" t="s">
        <v>576</v>
      </c>
      <c r="B493" s="38"/>
      <c r="C493" s="279"/>
      <c r="D493" s="213"/>
      <c r="M493" s="207"/>
    </row>
    <row r="494" spans="1:20" ht="17.25" customHeight="1">
      <c r="A494" s="743"/>
      <c r="B494" s="38"/>
      <c r="C494" s="279"/>
      <c r="D494" s="213"/>
      <c r="M494" s="207"/>
    </row>
    <row r="495" spans="1:20" ht="58.5" customHeight="1">
      <c r="A495" s="895" t="s">
        <v>10</v>
      </c>
      <c r="B495" s="895" t="s">
        <v>11</v>
      </c>
      <c r="C495" s="895" t="s">
        <v>75</v>
      </c>
      <c r="D495" s="895" t="s">
        <v>12</v>
      </c>
      <c r="E495" s="895" t="s">
        <v>13</v>
      </c>
      <c r="F495" s="895" t="s">
        <v>14</v>
      </c>
      <c r="G495" s="902" t="s">
        <v>15</v>
      </c>
      <c r="H495" s="895" t="s">
        <v>16</v>
      </c>
      <c r="I495" s="895" t="s">
        <v>17</v>
      </c>
      <c r="J495" s="895" t="s">
        <v>18</v>
      </c>
      <c r="K495" s="895" t="s">
        <v>19</v>
      </c>
      <c r="L495" s="895" t="s">
        <v>20</v>
      </c>
      <c r="M495" s="897" t="s">
        <v>21</v>
      </c>
      <c r="N495" s="914" t="s">
        <v>22</v>
      </c>
      <c r="O495" s="975" t="s">
        <v>23</v>
      </c>
      <c r="P495" s="977" t="s">
        <v>24</v>
      </c>
      <c r="Q495" s="979" t="s">
        <v>25</v>
      </c>
      <c r="R495" s="842" t="s">
        <v>26</v>
      </c>
      <c r="S495" s="563" t="s">
        <v>27</v>
      </c>
      <c r="T495" s="563"/>
    </row>
    <row r="496" spans="1:20" ht="14.25" customHeight="1">
      <c r="A496" s="896"/>
      <c r="B496" s="896"/>
      <c r="C496" s="896"/>
      <c r="D496" s="896"/>
      <c r="E496" s="896"/>
      <c r="F496" s="896"/>
      <c r="G496" s="903"/>
      <c r="H496" s="896"/>
      <c r="I496" s="896"/>
      <c r="J496" s="896"/>
      <c r="K496" s="896"/>
      <c r="L496" s="896"/>
      <c r="M496" s="898"/>
      <c r="N496" s="915"/>
      <c r="O496" s="976"/>
      <c r="P496" s="978"/>
      <c r="Q496" s="980"/>
      <c r="R496" s="959"/>
      <c r="S496" s="477" t="s">
        <v>28</v>
      </c>
      <c r="T496" s="477" t="s">
        <v>29</v>
      </c>
    </row>
    <row r="497" spans="1:93" ht="279.75" customHeight="1">
      <c r="A497" s="574">
        <v>1</v>
      </c>
      <c r="B497" s="479">
        <v>2201001</v>
      </c>
      <c r="C497" s="591" t="s">
        <v>577</v>
      </c>
      <c r="D497" s="480" t="s">
        <v>578</v>
      </c>
      <c r="E497" s="480" t="s">
        <v>579</v>
      </c>
      <c r="F497" s="620" t="s">
        <v>580</v>
      </c>
      <c r="G497" s="195" t="s">
        <v>440</v>
      </c>
      <c r="H497" s="620" t="s">
        <v>581</v>
      </c>
      <c r="I497" s="620" t="s">
        <v>582</v>
      </c>
      <c r="J497" s="481">
        <v>1</v>
      </c>
      <c r="K497" s="482">
        <v>44197</v>
      </c>
      <c r="L497" s="482">
        <v>44561</v>
      </c>
      <c r="M497" s="483">
        <v>52</v>
      </c>
      <c r="N497" s="575"/>
      <c r="O497" s="711">
        <v>1</v>
      </c>
      <c r="P497" s="604">
        <f>M497*O497</f>
        <v>52</v>
      </c>
      <c r="Q497" s="604">
        <f>P497</f>
        <v>52</v>
      </c>
    </row>
    <row r="498" spans="1:93" ht="16.5" customHeight="1">
      <c r="B498" s="479"/>
      <c r="C498" s="591"/>
      <c r="D498" s="480"/>
      <c r="E498" s="480"/>
      <c r="F498" s="620"/>
      <c r="G498" s="195"/>
      <c r="H498" s="620"/>
      <c r="I498" s="620"/>
      <c r="J498" s="481"/>
      <c r="M498" s="207"/>
      <c r="N498" s="200"/>
      <c r="P498" s="1"/>
    </row>
    <row r="499" spans="1:93" ht="27.75" customHeight="1">
      <c r="A499" s="484" t="s">
        <v>583</v>
      </c>
      <c r="B499" s="479"/>
      <c r="C499" s="591"/>
      <c r="D499" s="480"/>
      <c r="E499" s="480"/>
      <c r="F499" s="620"/>
      <c r="G499" s="195"/>
      <c r="H499" s="620"/>
      <c r="I499" s="620"/>
      <c r="J499" s="481"/>
      <c r="M499" s="207"/>
      <c r="N499" s="474"/>
      <c r="P499" s="1"/>
    </row>
    <row r="500" spans="1:93" ht="17.25" customHeight="1">
      <c r="A500" s="485"/>
      <c r="B500" s="479"/>
      <c r="C500" s="591"/>
      <c r="D500" s="480"/>
      <c r="E500" s="480"/>
      <c r="F500" s="620"/>
      <c r="G500" s="195"/>
      <c r="H500" s="620"/>
      <c r="I500" s="620"/>
      <c r="J500" s="481"/>
      <c r="M500" s="207"/>
      <c r="N500" s="474"/>
      <c r="P500" s="1"/>
    </row>
    <row r="501" spans="1:93" ht="58.5" customHeight="1">
      <c r="A501" s="895" t="s">
        <v>10</v>
      </c>
      <c r="B501" s="895" t="s">
        <v>11</v>
      </c>
      <c r="C501" s="895" t="s">
        <v>75</v>
      </c>
      <c r="D501" s="895" t="s">
        <v>12</v>
      </c>
      <c r="E501" s="895" t="s">
        <v>13</v>
      </c>
      <c r="F501" s="895" t="s">
        <v>14</v>
      </c>
      <c r="G501" s="902" t="s">
        <v>15</v>
      </c>
      <c r="H501" s="895" t="s">
        <v>16</v>
      </c>
      <c r="I501" s="895" t="s">
        <v>17</v>
      </c>
      <c r="J501" s="895" t="s">
        <v>18</v>
      </c>
      <c r="K501" s="895" t="s">
        <v>19</v>
      </c>
      <c r="L501" s="895" t="s">
        <v>20</v>
      </c>
      <c r="M501" s="897" t="s">
        <v>21</v>
      </c>
      <c r="N501" s="914" t="s">
        <v>22</v>
      </c>
      <c r="O501" s="975" t="s">
        <v>23</v>
      </c>
      <c r="P501" s="977" t="s">
        <v>24</v>
      </c>
      <c r="Q501" s="979" t="s">
        <v>25</v>
      </c>
      <c r="R501" s="842" t="s">
        <v>26</v>
      </c>
      <c r="S501" s="563" t="s">
        <v>27</v>
      </c>
      <c r="T501" s="563"/>
    </row>
    <row r="502" spans="1:93" ht="14.25" customHeight="1">
      <c r="A502" s="896"/>
      <c r="B502" s="896"/>
      <c r="C502" s="896"/>
      <c r="D502" s="896"/>
      <c r="E502" s="896"/>
      <c r="F502" s="896"/>
      <c r="G502" s="903"/>
      <c r="H502" s="896"/>
      <c r="I502" s="896"/>
      <c r="J502" s="896"/>
      <c r="K502" s="896"/>
      <c r="L502" s="896"/>
      <c r="M502" s="898"/>
      <c r="N502" s="915"/>
      <c r="O502" s="976"/>
      <c r="P502" s="978"/>
      <c r="Q502" s="980"/>
      <c r="R502" s="959"/>
      <c r="S502" s="477" t="s">
        <v>28</v>
      </c>
      <c r="T502" s="477" t="s">
        <v>29</v>
      </c>
    </row>
    <row r="503" spans="1:93" ht="297" customHeight="1">
      <c r="A503" s="574">
        <v>1</v>
      </c>
      <c r="B503" s="479">
        <v>2201001</v>
      </c>
      <c r="C503" s="591" t="s">
        <v>577</v>
      </c>
      <c r="D503" s="480" t="s">
        <v>578</v>
      </c>
      <c r="E503" s="480" t="s">
        <v>579</v>
      </c>
      <c r="F503" s="620" t="s">
        <v>580</v>
      </c>
      <c r="G503" s="195" t="s">
        <v>440</v>
      </c>
      <c r="H503" s="620" t="s">
        <v>581</v>
      </c>
      <c r="I503" s="620" t="s">
        <v>582</v>
      </c>
      <c r="J503" s="481">
        <v>1</v>
      </c>
      <c r="K503" s="486">
        <v>44197</v>
      </c>
      <c r="L503" s="486">
        <v>44561</v>
      </c>
      <c r="M503" s="487">
        <v>52</v>
      </c>
      <c r="N503" s="474"/>
      <c r="O503" s="711">
        <v>0.85</v>
      </c>
      <c r="P503" s="234">
        <f>O503*M503</f>
        <v>44.199999999999996</v>
      </c>
      <c r="Q503" s="234">
        <f>P503</f>
        <v>44.199999999999996</v>
      </c>
    </row>
    <row r="504" spans="1:93" ht="18" customHeight="1">
      <c r="C504" s="488"/>
      <c r="D504" s="489"/>
      <c r="E504" s="489"/>
      <c r="F504" s="490"/>
      <c r="G504" s="491"/>
      <c r="H504" s="490"/>
      <c r="I504" s="490"/>
      <c r="J504" s="492"/>
      <c r="N504" s="200"/>
      <c r="P504" s="1"/>
    </row>
    <row r="505" spans="1:93" ht="25.5" customHeight="1">
      <c r="A505" s="981" t="s">
        <v>584</v>
      </c>
      <c r="B505" s="981"/>
      <c r="C505" s="488"/>
      <c r="D505" s="489"/>
      <c r="E505" s="489"/>
      <c r="F505" s="490"/>
      <c r="G505" s="491"/>
      <c r="H505" s="490"/>
      <c r="I505" s="490"/>
      <c r="J505" s="492"/>
      <c r="N505" s="474"/>
      <c r="P505" s="1"/>
    </row>
    <row r="506" spans="1:93" ht="16.5" customHeight="1">
      <c r="A506" s="139"/>
      <c r="B506" s="493"/>
      <c r="C506" s="488"/>
      <c r="D506" s="489"/>
      <c r="E506" s="489"/>
      <c r="F506" s="490"/>
      <c r="G506" s="491"/>
      <c r="H506" s="490"/>
      <c r="I506" s="490"/>
      <c r="J506" s="492"/>
      <c r="N506" s="474"/>
      <c r="P506" s="1"/>
    </row>
    <row r="507" spans="1:93" ht="58.5" customHeight="1">
      <c r="A507" s="895" t="s">
        <v>10</v>
      </c>
      <c r="B507" s="895" t="s">
        <v>11</v>
      </c>
      <c r="C507" s="895" t="s">
        <v>75</v>
      </c>
      <c r="D507" s="895" t="s">
        <v>12</v>
      </c>
      <c r="E507" s="895" t="s">
        <v>13</v>
      </c>
      <c r="F507" s="895" t="s">
        <v>14</v>
      </c>
      <c r="G507" s="902" t="s">
        <v>15</v>
      </c>
      <c r="H507" s="895" t="s">
        <v>16</v>
      </c>
      <c r="I507" s="895" t="s">
        <v>17</v>
      </c>
      <c r="J507" s="895" t="s">
        <v>18</v>
      </c>
      <c r="K507" s="895" t="s">
        <v>19</v>
      </c>
      <c r="L507" s="895" t="s">
        <v>20</v>
      </c>
      <c r="M507" s="897" t="s">
        <v>21</v>
      </c>
      <c r="N507" s="914" t="s">
        <v>22</v>
      </c>
      <c r="O507" s="975" t="s">
        <v>23</v>
      </c>
      <c r="P507" s="977" t="s">
        <v>24</v>
      </c>
      <c r="Q507" s="979" t="s">
        <v>25</v>
      </c>
      <c r="R507" s="842" t="s">
        <v>26</v>
      </c>
      <c r="S507" s="563" t="s">
        <v>27</v>
      </c>
      <c r="T507" s="563"/>
    </row>
    <row r="508" spans="1:93" ht="14.25" customHeight="1">
      <c r="A508" s="896"/>
      <c r="B508" s="896"/>
      <c r="C508" s="896"/>
      <c r="D508" s="896"/>
      <c r="E508" s="896"/>
      <c r="F508" s="896"/>
      <c r="G508" s="903"/>
      <c r="H508" s="896"/>
      <c r="I508" s="896"/>
      <c r="J508" s="896"/>
      <c r="K508" s="896"/>
      <c r="L508" s="896"/>
      <c r="M508" s="898"/>
      <c r="N508" s="915"/>
      <c r="O508" s="976"/>
      <c r="P508" s="978"/>
      <c r="Q508" s="980"/>
      <c r="R508" s="959"/>
      <c r="S508" s="477" t="s">
        <v>28</v>
      </c>
      <c r="T508" s="477" t="s">
        <v>29</v>
      </c>
    </row>
    <row r="509" spans="1:93" ht="294.75" customHeight="1">
      <c r="A509" s="574">
        <v>1</v>
      </c>
      <c r="B509" s="479">
        <v>2201001</v>
      </c>
      <c r="C509" s="591" t="s">
        <v>577</v>
      </c>
      <c r="D509" s="480" t="s">
        <v>578</v>
      </c>
      <c r="E509" s="480" t="s">
        <v>579</v>
      </c>
      <c r="F509" s="620" t="s">
        <v>580</v>
      </c>
      <c r="G509" s="195" t="s">
        <v>440</v>
      </c>
      <c r="H509" s="620" t="s">
        <v>581</v>
      </c>
      <c r="I509" s="620" t="s">
        <v>582</v>
      </c>
      <c r="J509" s="481">
        <v>1</v>
      </c>
      <c r="K509" s="486">
        <v>44197</v>
      </c>
      <c r="L509" s="486">
        <v>44561</v>
      </c>
      <c r="M509" s="487">
        <v>52</v>
      </c>
      <c r="N509" s="474"/>
      <c r="O509" s="711">
        <v>0.73</v>
      </c>
      <c r="P509" s="234">
        <f>M509*O509</f>
        <v>37.96</v>
      </c>
      <c r="Q509" s="234">
        <f>P509</f>
        <v>37.96</v>
      </c>
    </row>
    <row r="510" spans="1:93" ht="17.25" customHeight="1">
      <c r="B510" s="493"/>
      <c r="C510" s="488"/>
      <c r="D510" s="489"/>
      <c r="E510" s="489"/>
      <c r="F510" s="490"/>
      <c r="G510" s="491"/>
      <c r="H510" s="490"/>
      <c r="I510" s="490"/>
      <c r="J510" s="492"/>
      <c r="N510" s="200"/>
      <c r="P510" s="1"/>
    </row>
    <row r="511" spans="1:93" ht="24.75" customHeight="1">
      <c r="A511" s="494" t="s">
        <v>122</v>
      </c>
      <c r="B511" s="493"/>
      <c r="C511" s="488"/>
      <c r="D511" s="489"/>
      <c r="E511" s="489"/>
      <c r="F511" s="490"/>
      <c r="G511" s="491"/>
      <c r="H511" s="490"/>
      <c r="I511" s="490"/>
      <c r="J511" s="492"/>
      <c r="N511" s="474"/>
      <c r="P511" s="1"/>
    </row>
    <row r="512" spans="1:93" s="3" customFormat="1" ht="20.25" customHeight="1">
      <c r="A512" s="139"/>
      <c r="B512" s="7"/>
      <c r="C512" s="380"/>
      <c r="D512" s="495"/>
      <c r="E512" s="495"/>
      <c r="F512" s="380"/>
      <c r="G512" s="491"/>
      <c r="H512" s="380"/>
      <c r="I512" s="380"/>
      <c r="J512" s="496"/>
      <c r="M512" s="122"/>
      <c r="N512" s="107"/>
      <c r="U512" s="629"/>
      <c r="V512" s="107"/>
      <c r="W512" s="107"/>
      <c r="X512" s="107"/>
      <c r="Y512" s="107"/>
      <c r="Z512" s="107"/>
      <c r="AA512" s="107"/>
      <c r="AB512" s="107"/>
      <c r="AC512" s="107"/>
      <c r="AD512" s="107"/>
      <c r="AE512" s="107"/>
      <c r="AF512" s="107"/>
      <c r="AG512" s="107"/>
      <c r="AH512" s="107"/>
      <c r="AI512" s="107"/>
      <c r="AJ512" s="107"/>
      <c r="AK512" s="107"/>
      <c r="AL512" s="107"/>
      <c r="AM512" s="107"/>
      <c r="AN512" s="107"/>
      <c r="AO512" s="107"/>
      <c r="AP512" s="107"/>
      <c r="AQ512" s="107"/>
      <c r="AR512" s="107"/>
      <c r="AS512" s="107"/>
      <c r="AT512" s="107"/>
      <c r="AU512" s="107"/>
      <c r="AV512" s="107"/>
      <c r="AW512" s="107"/>
      <c r="AX512" s="107"/>
      <c r="AY512" s="107"/>
      <c r="AZ512" s="107"/>
      <c r="BA512" s="107"/>
      <c r="BB512" s="107"/>
      <c r="BC512" s="107"/>
      <c r="BD512" s="107"/>
      <c r="BE512" s="107"/>
      <c r="BF512" s="107"/>
      <c r="BG512" s="107"/>
      <c r="BH512" s="107"/>
      <c r="BI512" s="107"/>
      <c r="BJ512" s="107"/>
      <c r="BK512" s="107"/>
      <c r="BL512" s="107"/>
      <c r="BM512" s="107"/>
      <c r="BN512" s="107"/>
      <c r="BO512" s="107"/>
      <c r="BP512" s="107"/>
      <c r="BQ512" s="107"/>
      <c r="BR512" s="107"/>
      <c r="BS512" s="107"/>
      <c r="BT512" s="107"/>
      <c r="BU512" s="107"/>
      <c r="BV512" s="107"/>
      <c r="BW512" s="107"/>
      <c r="BX512" s="107"/>
      <c r="BY512" s="107"/>
      <c r="BZ512" s="107"/>
      <c r="CA512" s="107"/>
      <c r="CB512" s="107"/>
      <c r="CC512" s="107"/>
      <c r="CD512" s="107"/>
      <c r="CE512" s="107"/>
      <c r="CF512" s="107"/>
      <c r="CG512" s="107"/>
      <c r="CH512" s="107"/>
      <c r="CI512" s="107"/>
      <c r="CJ512" s="107"/>
      <c r="CK512" s="107"/>
      <c r="CL512" s="107"/>
      <c r="CM512" s="107"/>
      <c r="CN512" s="107"/>
      <c r="CO512" s="107"/>
    </row>
    <row r="513" spans="1:93" ht="51.75" customHeight="1">
      <c r="A513" s="895" t="s">
        <v>10</v>
      </c>
      <c r="B513" s="895" t="s">
        <v>11</v>
      </c>
      <c r="C513" s="895" t="s">
        <v>75</v>
      </c>
      <c r="D513" s="895" t="s">
        <v>12</v>
      </c>
      <c r="E513" s="895" t="s">
        <v>13</v>
      </c>
      <c r="F513" s="895" t="s">
        <v>14</v>
      </c>
      <c r="G513" s="902" t="s">
        <v>15</v>
      </c>
      <c r="H513" s="895" t="s">
        <v>16</v>
      </c>
      <c r="I513" s="895" t="s">
        <v>17</v>
      </c>
      <c r="J513" s="895" t="s">
        <v>18</v>
      </c>
      <c r="K513" s="895" t="s">
        <v>19</v>
      </c>
      <c r="L513" s="895" t="s">
        <v>20</v>
      </c>
      <c r="M513" s="897" t="s">
        <v>21</v>
      </c>
      <c r="N513" s="914" t="s">
        <v>22</v>
      </c>
      <c r="O513" s="975" t="s">
        <v>23</v>
      </c>
      <c r="P513" s="977" t="s">
        <v>24</v>
      </c>
      <c r="Q513" s="979" t="s">
        <v>25</v>
      </c>
      <c r="R513" s="842" t="s">
        <v>26</v>
      </c>
      <c r="S513" s="563" t="s">
        <v>27</v>
      </c>
      <c r="T513" s="563"/>
    </row>
    <row r="514" spans="1:93" ht="14.25" customHeight="1">
      <c r="A514" s="896"/>
      <c r="B514" s="896"/>
      <c r="C514" s="896"/>
      <c r="D514" s="896"/>
      <c r="E514" s="896"/>
      <c r="F514" s="896"/>
      <c r="G514" s="903"/>
      <c r="H514" s="896"/>
      <c r="I514" s="896"/>
      <c r="J514" s="896"/>
      <c r="K514" s="896"/>
      <c r="L514" s="896"/>
      <c r="M514" s="898"/>
      <c r="N514" s="915"/>
      <c r="O514" s="976"/>
      <c r="P514" s="978"/>
      <c r="Q514" s="980"/>
      <c r="R514" s="959"/>
      <c r="S514" s="477" t="s">
        <v>28</v>
      </c>
      <c r="T514" s="477" t="s">
        <v>29</v>
      </c>
    </row>
    <row r="515" spans="1:93" ht="284.25" customHeight="1">
      <c r="A515" s="574">
        <v>1</v>
      </c>
      <c r="B515" s="479">
        <v>2201001</v>
      </c>
      <c r="C515" s="591" t="s">
        <v>577</v>
      </c>
      <c r="D515" s="480" t="s">
        <v>578</v>
      </c>
      <c r="E515" s="480" t="s">
        <v>579</v>
      </c>
      <c r="F515" s="620" t="s">
        <v>580</v>
      </c>
      <c r="G515" s="195" t="s">
        <v>440</v>
      </c>
      <c r="H515" s="620" t="s">
        <v>581</v>
      </c>
      <c r="I515" s="620" t="s">
        <v>582</v>
      </c>
      <c r="J515" s="481">
        <v>1</v>
      </c>
      <c r="K515" s="486">
        <v>44197</v>
      </c>
      <c r="L515" s="486">
        <v>44561</v>
      </c>
      <c r="M515" s="487">
        <v>52</v>
      </c>
      <c r="N515" s="474"/>
      <c r="O515" s="711">
        <v>0.75</v>
      </c>
      <c r="P515" s="234">
        <f>M515*O515</f>
        <v>39</v>
      </c>
      <c r="Q515" s="234">
        <f>P515</f>
        <v>39</v>
      </c>
    </row>
    <row r="516" spans="1:93" ht="15.75" customHeight="1">
      <c r="B516" s="493"/>
      <c r="C516" s="488"/>
      <c r="D516" s="489"/>
      <c r="E516" s="489"/>
      <c r="F516" s="490"/>
      <c r="G516" s="491"/>
      <c r="H516" s="490"/>
      <c r="I516" s="490"/>
      <c r="J516" s="492"/>
      <c r="N516" s="200"/>
      <c r="O516" s="711"/>
      <c r="P516" s="234"/>
      <c r="Q516" s="234"/>
    </row>
    <row r="517" spans="1:93" ht="18.75" customHeight="1">
      <c r="A517" s="494" t="s">
        <v>96</v>
      </c>
      <c r="B517" s="493"/>
      <c r="C517" s="488"/>
      <c r="D517" s="489"/>
      <c r="E517" s="489"/>
      <c r="F517" s="490"/>
      <c r="G517" s="491"/>
      <c r="H517" s="490"/>
      <c r="I517" s="490"/>
      <c r="J517" s="492"/>
      <c r="N517" s="474"/>
      <c r="O517" s="744"/>
      <c r="P517" s="497"/>
      <c r="Q517" s="497"/>
    </row>
    <row r="518" spans="1:93" ht="18.75" customHeight="1">
      <c r="B518" s="493"/>
      <c r="C518" s="488"/>
      <c r="D518" s="489"/>
      <c r="E518" s="489"/>
      <c r="F518" s="490"/>
      <c r="G518" s="491"/>
      <c r="H518" s="490"/>
      <c r="I518" s="490"/>
      <c r="J518" s="492"/>
      <c r="N518" s="474"/>
      <c r="O518" s="744"/>
      <c r="P518" s="497"/>
      <c r="Q518" s="497"/>
    </row>
    <row r="519" spans="1:93" ht="58.5" customHeight="1">
      <c r="A519" s="895" t="s">
        <v>10</v>
      </c>
      <c r="B519" s="895" t="s">
        <v>11</v>
      </c>
      <c r="C519" s="895" t="s">
        <v>75</v>
      </c>
      <c r="D519" s="895" t="s">
        <v>12</v>
      </c>
      <c r="E519" s="895" t="s">
        <v>13</v>
      </c>
      <c r="F519" s="895" t="s">
        <v>14</v>
      </c>
      <c r="G519" s="902" t="s">
        <v>15</v>
      </c>
      <c r="H519" s="895" t="s">
        <v>16</v>
      </c>
      <c r="I519" s="895" t="s">
        <v>17</v>
      </c>
      <c r="J519" s="895" t="s">
        <v>18</v>
      </c>
      <c r="K519" s="895" t="s">
        <v>19</v>
      </c>
      <c r="L519" s="895" t="s">
        <v>20</v>
      </c>
      <c r="M519" s="897" t="s">
        <v>21</v>
      </c>
      <c r="N519" s="914" t="s">
        <v>22</v>
      </c>
      <c r="O519" s="975" t="s">
        <v>23</v>
      </c>
      <c r="P519" s="977" t="s">
        <v>24</v>
      </c>
      <c r="Q519" s="979" t="s">
        <v>25</v>
      </c>
      <c r="R519" s="842" t="s">
        <v>26</v>
      </c>
      <c r="S519" s="563" t="s">
        <v>27</v>
      </c>
      <c r="T519" s="563"/>
    </row>
    <row r="520" spans="1:93" ht="14.25" customHeight="1">
      <c r="A520" s="896"/>
      <c r="B520" s="896"/>
      <c r="C520" s="896"/>
      <c r="D520" s="896"/>
      <c r="E520" s="896"/>
      <c r="F520" s="896"/>
      <c r="G520" s="903"/>
      <c r="H520" s="896"/>
      <c r="I520" s="896"/>
      <c r="J520" s="896"/>
      <c r="K520" s="896"/>
      <c r="L520" s="896"/>
      <c r="M520" s="898"/>
      <c r="N520" s="915"/>
      <c r="O520" s="976"/>
      <c r="P520" s="978"/>
      <c r="Q520" s="980"/>
      <c r="R520" s="959"/>
      <c r="S520" s="477" t="s">
        <v>28</v>
      </c>
      <c r="T520" s="477" t="s">
        <v>29</v>
      </c>
    </row>
    <row r="521" spans="1:93" ht="280.5" customHeight="1">
      <c r="A521" s="574">
        <v>1</v>
      </c>
      <c r="B521" s="479">
        <v>2201001</v>
      </c>
      <c r="C521" s="591" t="s">
        <v>577</v>
      </c>
      <c r="D521" s="480" t="s">
        <v>578</v>
      </c>
      <c r="E521" s="480" t="s">
        <v>579</v>
      </c>
      <c r="F521" s="620" t="s">
        <v>580</v>
      </c>
      <c r="G521" s="195" t="s">
        <v>440</v>
      </c>
      <c r="H521" s="620" t="s">
        <v>581</v>
      </c>
      <c r="I521" s="620" t="s">
        <v>582</v>
      </c>
      <c r="J521" s="481">
        <v>1</v>
      </c>
      <c r="K521" s="486">
        <v>44197</v>
      </c>
      <c r="L521" s="486">
        <v>44561</v>
      </c>
      <c r="M521" s="487">
        <v>52</v>
      </c>
      <c r="N521" s="474"/>
      <c r="O521" s="744">
        <v>0.85</v>
      </c>
      <c r="P521" s="497">
        <f>O521*52</f>
        <v>44.199999999999996</v>
      </c>
      <c r="Q521" s="497">
        <f>P521</f>
        <v>44.199999999999996</v>
      </c>
    </row>
    <row r="522" spans="1:93" ht="20.25" customHeight="1">
      <c r="B522" s="493"/>
      <c r="C522" s="488"/>
      <c r="D522" s="489"/>
      <c r="E522" s="489"/>
      <c r="F522" s="490"/>
      <c r="G522" s="491"/>
      <c r="H522" s="490"/>
      <c r="I522" s="490"/>
      <c r="J522" s="492"/>
      <c r="N522" s="200"/>
      <c r="O522" s="734"/>
      <c r="P522" s="498"/>
      <c r="Q522" s="498"/>
    </row>
    <row r="523" spans="1:93" ht="17.25" customHeight="1">
      <c r="A523" s="494" t="s">
        <v>84</v>
      </c>
      <c r="B523" s="493"/>
      <c r="C523" s="488"/>
      <c r="D523" s="489"/>
      <c r="E523" s="489"/>
      <c r="F523" s="490"/>
      <c r="G523" s="491"/>
      <c r="H523" s="490"/>
      <c r="I523" s="490"/>
      <c r="J523" s="492"/>
      <c r="N523" s="474"/>
      <c r="O523" s="745"/>
      <c r="P523" s="499"/>
      <c r="Q523" s="499"/>
    </row>
    <row r="524" spans="1:93" s="3" customFormat="1" ht="17.25" customHeight="1">
      <c r="A524" s="139"/>
      <c r="B524" s="7"/>
      <c r="C524" s="380"/>
      <c r="D524" s="495"/>
      <c r="E524" s="495"/>
      <c r="F524" s="380"/>
      <c r="G524" s="491"/>
      <c r="H524" s="380"/>
      <c r="I524" s="380"/>
      <c r="J524" s="496"/>
      <c r="M524" s="122"/>
      <c r="N524" s="107"/>
      <c r="O524" s="745"/>
      <c r="P524" s="499"/>
      <c r="Q524" s="499"/>
      <c r="U524" s="629"/>
      <c r="V524" s="107"/>
      <c r="W524" s="107"/>
      <c r="X524" s="107"/>
      <c r="Y524" s="107"/>
      <c r="Z524" s="107"/>
      <c r="AA524" s="107"/>
      <c r="AB524" s="107"/>
      <c r="AC524" s="107"/>
      <c r="AD524" s="107"/>
      <c r="AE524" s="107"/>
      <c r="AF524" s="107"/>
      <c r="AG524" s="107"/>
      <c r="AH524" s="107"/>
      <c r="AI524" s="107"/>
      <c r="AJ524" s="107"/>
      <c r="AK524" s="107"/>
      <c r="AL524" s="107"/>
      <c r="AM524" s="107"/>
      <c r="AN524" s="107"/>
      <c r="AO524" s="107"/>
      <c r="AP524" s="107"/>
      <c r="AQ524" s="107"/>
      <c r="AR524" s="107"/>
      <c r="AS524" s="107"/>
      <c r="AT524" s="107"/>
      <c r="AU524" s="107"/>
      <c r="AV524" s="107"/>
      <c r="AW524" s="107"/>
      <c r="AX524" s="107"/>
      <c r="AY524" s="107"/>
      <c r="AZ524" s="107"/>
      <c r="BA524" s="107"/>
      <c r="BB524" s="107"/>
      <c r="BC524" s="107"/>
      <c r="BD524" s="107"/>
      <c r="BE524" s="107"/>
      <c r="BF524" s="107"/>
      <c r="BG524" s="107"/>
      <c r="BH524" s="107"/>
      <c r="BI524" s="107"/>
      <c r="BJ524" s="107"/>
      <c r="BK524" s="107"/>
      <c r="BL524" s="107"/>
      <c r="BM524" s="107"/>
      <c r="BN524" s="107"/>
      <c r="BO524" s="107"/>
      <c r="BP524" s="107"/>
      <c r="BQ524" s="107"/>
      <c r="BR524" s="107"/>
      <c r="BS524" s="107"/>
      <c r="BT524" s="107"/>
      <c r="BU524" s="107"/>
      <c r="BV524" s="107"/>
      <c r="BW524" s="107"/>
      <c r="BX524" s="107"/>
      <c r="BY524" s="107"/>
      <c r="BZ524" s="107"/>
      <c r="CA524" s="107"/>
      <c r="CB524" s="107"/>
      <c r="CC524" s="107"/>
      <c r="CD524" s="107"/>
      <c r="CE524" s="107"/>
      <c r="CF524" s="107"/>
      <c r="CG524" s="107"/>
      <c r="CH524" s="107"/>
      <c r="CI524" s="107"/>
      <c r="CJ524" s="107"/>
      <c r="CK524" s="107"/>
      <c r="CL524" s="107"/>
      <c r="CM524" s="107"/>
      <c r="CN524" s="107"/>
      <c r="CO524" s="107"/>
    </row>
    <row r="525" spans="1:93" ht="58.5" customHeight="1">
      <c r="A525" s="895" t="s">
        <v>10</v>
      </c>
      <c r="B525" s="895" t="s">
        <v>11</v>
      </c>
      <c r="C525" s="895" t="s">
        <v>75</v>
      </c>
      <c r="D525" s="895" t="s">
        <v>12</v>
      </c>
      <c r="E525" s="895" t="s">
        <v>13</v>
      </c>
      <c r="F525" s="895" t="s">
        <v>14</v>
      </c>
      <c r="G525" s="902" t="s">
        <v>15</v>
      </c>
      <c r="H525" s="895" t="s">
        <v>16</v>
      </c>
      <c r="I525" s="895" t="s">
        <v>17</v>
      </c>
      <c r="J525" s="895" t="s">
        <v>18</v>
      </c>
      <c r="K525" s="895" t="s">
        <v>19</v>
      </c>
      <c r="L525" s="895" t="s">
        <v>20</v>
      </c>
      <c r="M525" s="897" t="s">
        <v>21</v>
      </c>
      <c r="N525" s="914" t="s">
        <v>22</v>
      </c>
      <c r="O525" s="975" t="s">
        <v>23</v>
      </c>
      <c r="P525" s="977" t="s">
        <v>24</v>
      </c>
      <c r="Q525" s="979" t="s">
        <v>25</v>
      </c>
      <c r="R525" s="842" t="s">
        <v>26</v>
      </c>
      <c r="S525" s="563" t="s">
        <v>27</v>
      </c>
      <c r="T525" s="563"/>
    </row>
    <row r="526" spans="1:93" ht="14.25" customHeight="1">
      <c r="A526" s="896"/>
      <c r="B526" s="896"/>
      <c r="C526" s="896"/>
      <c r="D526" s="896"/>
      <c r="E526" s="896"/>
      <c r="F526" s="896"/>
      <c r="G526" s="903"/>
      <c r="H526" s="896"/>
      <c r="I526" s="896"/>
      <c r="J526" s="896"/>
      <c r="K526" s="896"/>
      <c r="L526" s="896"/>
      <c r="M526" s="898"/>
      <c r="N526" s="915"/>
      <c r="O526" s="976"/>
      <c r="P526" s="978"/>
      <c r="Q526" s="980"/>
      <c r="R526" s="959"/>
      <c r="S526" s="477" t="s">
        <v>28</v>
      </c>
      <c r="T526" s="477" t="s">
        <v>29</v>
      </c>
    </row>
    <row r="527" spans="1:93" ht="302.25" customHeight="1">
      <c r="A527" s="574">
        <v>1</v>
      </c>
      <c r="B527" s="479">
        <v>2201001</v>
      </c>
      <c r="C527" s="591" t="s">
        <v>577</v>
      </c>
      <c r="D527" s="480" t="s">
        <v>578</v>
      </c>
      <c r="E527" s="480" t="s">
        <v>579</v>
      </c>
      <c r="F527" s="620" t="s">
        <v>580</v>
      </c>
      <c r="G527" s="195" t="s">
        <v>440</v>
      </c>
      <c r="H527" s="620" t="s">
        <v>581</v>
      </c>
      <c r="I527" s="620" t="s">
        <v>582</v>
      </c>
      <c r="J527" s="481">
        <v>1</v>
      </c>
      <c r="K527" s="486">
        <v>44197</v>
      </c>
      <c r="L527" s="486">
        <v>44561</v>
      </c>
      <c r="M527" s="487">
        <v>52</v>
      </c>
      <c r="O527" s="733">
        <v>0.75</v>
      </c>
      <c r="P527" s="234">
        <f>O527*52</f>
        <v>39</v>
      </c>
      <c r="Q527" s="234">
        <f>P527</f>
        <v>39</v>
      </c>
    </row>
    <row r="528" spans="1:93" ht="22.5" customHeight="1">
      <c r="B528" s="493"/>
      <c r="C528" s="488"/>
      <c r="D528" s="489"/>
      <c r="E528" s="489"/>
      <c r="F528" s="490"/>
      <c r="G528" s="491"/>
      <c r="H528" s="490"/>
      <c r="I528" s="490"/>
      <c r="J528" s="492"/>
      <c r="N528" s="200"/>
      <c r="O528" s="734"/>
      <c r="P528" s="498"/>
      <c r="Q528" s="498"/>
    </row>
    <row r="529" spans="1:93" ht="15.75" customHeight="1">
      <c r="A529" s="494" t="s">
        <v>585</v>
      </c>
      <c r="B529" s="493"/>
      <c r="C529" s="488"/>
      <c r="D529" s="489"/>
      <c r="E529" s="489"/>
      <c r="F529" s="490"/>
      <c r="G529" s="491"/>
      <c r="H529" s="490"/>
      <c r="I529" s="490"/>
      <c r="J529" s="492"/>
      <c r="N529" s="474"/>
      <c r="O529" s="745"/>
      <c r="P529" s="499"/>
      <c r="Q529" s="499"/>
    </row>
    <row r="530" spans="1:93" ht="15.75" customHeight="1">
      <c r="A530" s="139"/>
      <c r="B530" s="493"/>
      <c r="C530" s="488"/>
      <c r="D530" s="489"/>
      <c r="E530" s="489"/>
      <c r="F530" s="490"/>
      <c r="G530" s="491"/>
      <c r="H530" s="490"/>
      <c r="I530" s="490"/>
      <c r="J530" s="492"/>
      <c r="N530" s="474"/>
      <c r="O530" s="745"/>
      <c r="P530" s="499"/>
      <c r="Q530" s="499"/>
    </row>
    <row r="531" spans="1:93" ht="58.5" customHeight="1">
      <c r="A531" s="895" t="s">
        <v>10</v>
      </c>
      <c r="B531" s="895" t="s">
        <v>11</v>
      </c>
      <c r="C531" s="895" t="s">
        <v>75</v>
      </c>
      <c r="D531" s="895" t="s">
        <v>12</v>
      </c>
      <c r="E531" s="895" t="s">
        <v>13</v>
      </c>
      <c r="F531" s="895" t="s">
        <v>14</v>
      </c>
      <c r="G531" s="902" t="s">
        <v>15</v>
      </c>
      <c r="H531" s="895" t="s">
        <v>16</v>
      </c>
      <c r="I531" s="895" t="s">
        <v>17</v>
      </c>
      <c r="J531" s="895" t="s">
        <v>18</v>
      </c>
      <c r="K531" s="895" t="s">
        <v>19</v>
      </c>
      <c r="L531" s="895" t="s">
        <v>20</v>
      </c>
      <c r="M531" s="897" t="s">
        <v>21</v>
      </c>
      <c r="N531" s="914" t="s">
        <v>22</v>
      </c>
      <c r="O531" s="975" t="s">
        <v>23</v>
      </c>
      <c r="P531" s="977" t="s">
        <v>24</v>
      </c>
      <c r="Q531" s="979" t="s">
        <v>25</v>
      </c>
      <c r="R531" s="842" t="s">
        <v>26</v>
      </c>
      <c r="S531" s="563" t="s">
        <v>27</v>
      </c>
      <c r="T531" s="563"/>
    </row>
    <row r="532" spans="1:93" ht="14.25" customHeight="1">
      <c r="A532" s="896"/>
      <c r="B532" s="896"/>
      <c r="C532" s="896"/>
      <c r="D532" s="896"/>
      <c r="E532" s="896"/>
      <c r="F532" s="896"/>
      <c r="G532" s="903"/>
      <c r="H532" s="896"/>
      <c r="I532" s="896"/>
      <c r="J532" s="896"/>
      <c r="K532" s="896"/>
      <c r="L532" s="896"/>
      <c r="M532" s="898"/>
      <c r="N532" s="915"/>
      <c r="O532" s="976"/>
      <c r="P532" s="978"/>
      <c r="Q532" s="980"/>
      <c r="R532" s="959"/>
      <c r="S532" s="477" t="s">
        <v>28</v>
      </c>
      <c r="T532" s="477" t="s">
        <v>29</v>
      </c>
    </row>
    <row r="533" spans="1:93" ht="304.5" customHeight="1">
      <c r="A533" s="574">
        <v>1</v>
      </c>
      <c r="B533" s="479">
        <v>2201001</v>
      </c>
      <c r="C533" s="591" t="s">
        <v>577</v>
      </c>
      <c r="D533" s="480" t="s">
        <v>578</v>
      </c>
      <c r="E533" s="480" t="s">
        <v>579</v>
      </c>
      <c r="F533" s="620" t="s">
        <v>580</v>
      </c>
      <c r="G533" s="195" t="s">
        <v>440</v>
      </c>
      <c r="H533" s="620" t="s">
        <v>581</v>
      </c>
      <c r="I533" s="620" t="s">
        <v>582</v>
      </c>
      <c r="J533" s="481">
        <v>1</v>
      </c>
      <c r="K533" s="486">
        <v>44197</v>
      </c>
      <c r="L533" s="486">
        <v>44561</v>
      </c>
      <c r="M533" s="487">
        <v>52</v>
      </c>
      <c r="N533" s="200"/>
      <c r="O533" s="733">
        <v>1</v>
      </c>
      <c r="P533" s="234">
        <f>O533*52</f>
        <v>52</v>
      </c>
      <c r="Q533" s="234">
        <f>P533</f>
        <v>52</v>
      </c>
    </row>
    <row r="534" spans="1:93" s="3" customFormat="1" ht="34.5" customHeight="1">
      <c r="E534" s="495"/>
      <c r="F534" s="380"/>
      <c r="G534" s="491"/>
      <c r="H534" s="380"/>
      <c r="I534" s="380"/>
      <c r="J534" s="496"/>
      <c r="M534" s="122"/>
      <c r="O534" s="746"/>
      <c r="P534" s="500"/>
      <c r="Q534" s="500"/>
      <c r="U534" s="629"/>
      <c r="V534" s="107"/>
      <c r="W534" s="107"/>
      <c r="X534" s="107"/>
      <c r="Y534" s="107"/>
      <c r="Z534" s="107"/>
      <c r="AA534" s="107"/>
      <c r="AB534" s="107"/>
      <c r="AC534" s="107"/>
      <c r="AD534" s="107"/>
      <c r="AE534" s="107"/>
      <c r="AF534" s="107"/>
      <c r="AG534" s="107"/>
      <c r="AH534" s="107"/>
      <c r="AI534" s="107"/>
      <c r="AJ534" s="107"/>
      <c r="AK534" s="107"/>
      <c r="AL534" s="107"/>
      <c r="AM534" s="107"/>
      <c r="AN534" s="107"/>
      <c r="AO534" s="107"/>
      <c r="AP534" s="107"/>
      <c r="AQ534" s="107"/>
      <c r="AR534" s="107"/>
      <c r="AS534" s="107"/>
      <c r="AT534" s="107"/>
      <c r="AU534" s="107"/>
      <c r="AV534" s="107"/>
      <c r="AW534" s="107"/>
      <c r="AX534" s="107"/>
      <c r="AY534" s="107"/>
      <c r="AZ534" s="107"/>
      <c r="BA534" s="107"/>
      <c r="BB534" s="107"/>
      <c r="BC534" s="107"/>
      <c r="BD534" s="107"/>
      <c r="BE534" s="107"/>
      <c r="BF534" s="107"/>
      <c r="BG534" s="107"/>
      <c r="BH534" s="107"/>
      <c r="BI534" s="107"/>
      <c r="BJ534" s="107"/>
      <c r="BK534" s="107"/>
      <c r="BL534" s="107"/>
      <c r="BM534" s="107"/>
      <c r="BN534" s="107"/>
      <c r="BO534" s="107"/>
      <c r="BP534" s="107"/>
      <c r="BQ534" s="107"/>
      <c r="BR534" s="107"/>
      <c r="BS534" s="107"/>
      <c r="BT534" s="107"/>
      <c r="BU534" s="107"/>
      <c r="BV534" s="107"/>
      <c r="BW534" s="107"/>
      <c r="BX534" s="107"/>
      <c r="BY534" s="107"/>
      <c r="BZ534" s="107"/>
      <c r="CA534" s="107"/>
      <c r="CB534" s="107"/>
      <c r="CC534" s="107"/>
      <c r="CD534" s="107"/>
      <c r="CE534" s="107"/>
      <c r="CF534" s="107"/>
      <c r="CG534" s="107"/>
      <c r="CH534" s="107"/>
      <c r="CI534" s="107"/>
      <c r="CJ534" s="107"/>
      <c r="CK534" s="107"/>
      <c r="CL534" s="107"/>
      <c r="CM534" s="107"/>
      <c r="CN534" s="107"/>
      <c r="CO534" s="107"/>
    </row>
    <row r="535" spans="1:93" s="3" customFormat="1" ht="28.5" customHeight="1">
      <c r="A535" s="991" t="s">
        <v>586</v>
      </c>
      <c r="B535" s="991"/>
      <c r="C535" s="991"/>
      <c r="D535" s="991"/>
      <c r="E535" s="495"/>
      <c r="F535" s="380"/>
      <c r="G535" s="491"/>
      <c r="H535" s="380"/>
      <c r="I535" s="380"/>
      <c r="J535" s="496"/>
      <c r="M535" s="122"/>
      <c r="O535" s="746"/>
      <c r="P535" s="500"/>
      <c r="Q535" s="500"/>
      <c r="U535" s="629"/>
      <c r="V535" s="107"/>
      <c r="W535" s="107"/>
      <c r="X535" s="107"/>
      <c r="Y535" s="107"/>
      <c r="Z535" s="107"/>
      <c r="AA535" s="107"/>
      <c r="AB535" s="107"/>
      <c r="AC535" s="107"/>
      <c r="AD535" s="107"/>
      <c r="AE535" s="107"/>
      <c r="AF535" s="107"/>
      <c r="AG535" s="107"/>
      <c r="AH535" s="107"/>
      <c r="AI535" s="107"/>
      <c r="AJ535" s="107"/>
      <c r="AK535" s="107"/>
      <c r="AL535" s="107"/>
      <c r="AM535" s="107"/>
      <c r="AN535" s="107"/>
      <c r="AO535" s="107"/>
      <c r="AP535" s="107"/>
      <c r="AQ535" s="107"/>
      <c r="AR535" s="107"/>
      <c r="AS535" s="107"/>
      <c r="AT535" s="107"/>
      <c r="AU535" s="107"/>
      <c r="AV535" s="107"/>
      <c r="AW535" s="107"/>
      <c r="AX535" s="107"/>
      <c r="AY535" s="107"/>
      <c r="AZ535" s="107"/>
      <c r="BA535" s="107"/>
      <c r="BB535" s="107"/>
      <c r="BC535" s="107"/>
      <c r="BD535" s="107"/>
      <c r="BE535" s="107"/>
      <c r="BF535" s="107"/>
      <c r="BG535" s="107"/>
      <c r="BH535" s="107"/>
      <c r="BI535" s="107"/>
      <c r="BJ535" s="107"/>
      <c r="BK535" s="107"/>
      <c r="BL535" s="107"/>
      <c r="BM535" s="107"/>
      <c r="BN535" s="107"/>
      <c r="BO535" s="107"/>
      <c r="BP535" s="107"/>
      <c r="BQ535" s="107"/>
      <c r="BR535" s="107"/>
      <c r="BS535" s="107"/>
      <c r="BT535" s="107"/>
      <c r="BU535" s="107"/>
      <c r="BV535" s="107"/>
      <c r="BW535" s="107"/>
      <c r="BX535" s="107"/>
      <c r="BY535" s="107"/>
      <c r="BZ535" s="107"/>
      <c r="CA535" s="107"/>
      <c r="CB535" s="107"/>
      <c r="CC535" s="107"/>
      <c r="CD535" s="107"/>
      <c r="CE535" s="107"/>
      <c r="CF535" s="107"/>
      <c r="CG535" s="107"/>
      <c r="CH535" s="107"/>
      <c r="CI535" s="107"/>
      <c r="CJ535" s="107"/>
      <c r="CK535" s="107"/>
      <c r="CL535" s="107"/>
      <c r="CM535" s="107"/>
      <c r="CN535" s="107"/>
      <c r="CO535" s="107"/>
    </row>
    <row r="536" spans="1:93" ht="15.75">
      <c r="A536" s="9" t="s">
        <v>5</v>
      </c>
      <c r="B536" s="501" t="s">
        <v>6</v>
      </c>
      <c r="C536" s="502"/>
      <c r="D536" s="502"/>
    </row>
    <row r="537" spans="1:93" ht="31.5">
      <c r="A537" s="503" t="s">
        <v>7</v>
      </c>
      <c r="B537" s="504">
        <v>2020</v>
      </c>
      <c r="C537" s="505"/>
      <c r="D537" s="84"/>
      <c r="O537" s="379"/>
      <c r="P537" s="506"/>
      <c r="Q537" s="506"/>
    </row>
    <row r="538" spans="1:93" ht="31.5">
      <c r="A538" s="503" t="s">
        <v>8</v>
      </c>
      <c r="B538" s="11">
        <v>44187</v>
      </c>
      <c r="C538" s="507"/>
      <c r="D538" s="84"/>
      <c r="O538" s="379"/>
      <c r="P538" s="508"/>
      <c r="Q538" s="107"/>
    </row>
    <row r="539" spans="1:93" ht="31.5">
      <c r="A539" s="509" t="s">
        <v>9</v>
      </c>
      <c r="B539" s="12">
        <v>44294</v>
      </c>
      <c r="O539" s="379"/>
      <c r="P539" s="506"/>
      <c r="Q539" s="506"/>
    </row>
    <row r="540" spans="1:93" ht="22.5" customHeight="1">
      <c r="A540" s="84"/>
      <c r="B540" s="105"/>
      <c r="O540" s="379"/>
      <c r="P540" s="506"/>
      <c r="Q540" s="506"/>
    </row>
    <row r="541" spans="1:93" ht="60" customHeight="1">
      <c r="A541" s="992" t="s">
        <v>587</v>
      </c>
      <c r="B541" s="993"/>
      <c r="O541" s="379"/>
      <c r="P541" s="506"/>
      <c r="Q541" s="506"/>
    </row>
    <row r="542" spans="1:93" ht="103.5" customHeight="1">
      <c r="A542" s="603" t="s">
        <v>10</v>
      </c>
      <c r="B542" s="603" t="s">
        <v>11</v>
      </c>
      <c r="C542" s="603" t="s">
        <v>588</v>
      </c>
      <c r="D542" s="603" t="s">
        <v>12</v>
      </c>
      <c r="E542" s="603" t="s">
        <v>13</v>
      </c>
      <c r="F542" s="603" t="s">
        <v>14</v>
      </c>
      <c r="G542" s="510" t="s">
        <v>15</v>
      </c>
      <c r="H542" s="603" t="s">
        <v>16</v>
      </c>
      <c r="I542" s="603" t="s">
        <v>17</v>
      </c>
      <c r="J542" s="603" t="s">
        <v>18</v>
      </c>
      <c r="K542" s="603" t="s">
        <v>19</v>
      </c>
      <c r="L542" s="603" t="s">
        <v>20</v>
      </c>
      <c r="M542" s="511" t="s">
        <v>21</v>
      </c>
      <c r="N542" s="512" t="s">
        <v>22</v>
      </c>
      <c r="O542" s="513" t="s">
        <v>23</v>
      </c>
      <c r="P542" s="514" t="s">
        <v>24</v>
      </c>
      <c r="Q542" s="513" t="s">
        <v>25</v>
      </c>
    </row>
    <row r="543" spans="1:93" ht="103.5" customHeight="1">
      <c r="A543" s="515">
        <v>1</v>
      </c>
      <c r="B543" s="479">
        <v>2201001</v>
      </c>
      <c r="C543" s="516" t="s">
        <v>589</v>
      </c>
      <c r="D543" s="516" t="s">
        <v>590</v>
      </c>
      <c r="E543" s="516" t="s">
        <v>591</v>
      </c>
      <c r="F543" s="517" t="s">
        <v>592</v>
      </c>
      <c r="G543" s="516" t="s">
        <v>593</v>
      </c>
      <c r="H543" s="517" t="s">
        <v>594</v>
      </c>
      <c r="I543" s="518" t="s">
        <v>582</v>
      </c>
      <c r="J543" s="519">
        <v>1</v>
      </c>
      <c r="K543" s="520">
        <v>44197</v>
      </c>
      <c r="L543" s="520">
        <v>44561</v>
      </c>
      <c r="M543" s="521">
        <f>(L543-K543)/7</f>
        <v>52</v>
      </c>
      <c r="N543" s="73"/>
      <c r="O543" s="747">
        <v>1</v>
      </c>
      <c r="P543" s="576">
        <f>O543*52</f>
        <v>52</v>
      </c>
      <c r="Q543" s="576">
        <f>P543</f>
        <v>52</v>
      </c>
    </row>
    <row r="544" spans="1:93" s="3" customFormat="1" ht="43.5" customHeight="1">
      <c r="A544" s="986" t="s">
        <v>595</v>
      </c>
      <c r="B544" s="987"/>
      <c r="C544" s="516"/>
      <c r="D544" s="516"/>
      <c r="E544" s="516"/>
      <c r="F544" s="13"/>
      <c r="G544" s="516"/>
      <c r="H544" s="13"/>
      <c r="I544" s="28"/>
      <c r="J544" s="196"/>
      <c r="N544" s="456"/>
      <c r="O544" s="578"/>
      <c r="P544" s="522"/>
      <c r="Q544" s="522"/>
      <c r="U544" s="629"/>
      <c r="V544" s="107"/>
      <c r="W544" s="107"/>
      <c r="X544" s="107"/>
      <c r="Y544" s="107"/>
      <c r="Z544" s="107"/>
      <c r="AA544" s="107"/>
      <c r="AB544" s="107"/>
      <c r="AC544" s="107"/>
      <c r="AD544" s="107"/>
      <c r="AE544" s="107"/>
      <c r="AF544" s="107"/>
      <c r="AG544" s="107"/>
      <c r="AH544" s="107"/>
      <c r="AI544" s="107"/>
      <c r="AJ544" s="107"/>
      <c r="AK544" s="107"/>
      <c r="AL544" s="107"/>
      <c r="AM544" s="107"/>
      <c r="AN544" s="107"/>
      <c r="AO544" s="107"/>
      <c r="AP544" s="107"/>
      <c r="AQ544" s="107"/>
      <c r="AR544" s="107"/>
      <c r="AS544" s="107"/>
      <c r="AT544" s="107"/>
      <c r="AU544" s="107"/>
      <c r="AV544" s="107"/>
      <c r="AW544" s="107"/>
      <c r="AX544" s="107"/>
      <c r="AY544" s="107"/>
      <c r="AZ544" s="107"/>
      <c r="BA544" s="107"/>
      <c r="BB544" s="107"/>
      <c r="BC544" s="107"/>
      <c r="BD544" s="107"/>
      <c r="BE544" s="107"/>
      <c r="BF544" s="107"/>
      <c r="BG544" s="107"/>
      <c r="BH544" s="107"/>
      <c r="BI544" s="107"/>
      <c r="BJ544" s="107"/>
      <c r="BK544" s="107"/>
      <c r="BL544" s="107"/>
      <c r="BM544" s="107"/>
      <c r="BN544" s="107"/>
      <c r="BO544" s="107"/>
      <c r="BP544" s="107"/>
      <c r="BQ544" s="107"/>
      <c r="BR544" s="107"/>
      <c r="BS544" s="107"/>
      <c r="BT544" s="107"/>
      <c r="BU544" s="107"/>
      <c r="BV544" s="107"/>
      <c r="BW544" s="107"/>
      <c r="BX544" s="107"/>
      <c r="BY544" s="107"/>
      <c r="BZ544" s="107"/>
      <c r="CA544" s="107"/>
      <c r="CB544" s="107"/>
      <c r="CC544" s="107"/>
      <c r="CD544" s="107"/>
      <c r="CE544" s="107"/>
      <c r="CF544" s="107"/>
      <c r="CG544" s="107"/>
      <c r="CH544" s="107"/>
      <c r="CI544" s="107"/>
      <c r="CJ544" s="107"/>
      <c r="CK544" s="107"/>
      <c r="CL544" s="107"/>
      <c r="CM544" s="107"/>
      <c r="CN544" s="107"/>
      <c r="CO544" s="107"/>
    </row>
    <row r="545" spans="1:93" ht="106.5" customHeight="1">
      <c r="A545" s="515">
        <v>2</v>
      </c>
      <c r="B545" s="479">
        <v>2201001</v>
      </c>
      <c r="C545" s="516" t="s">
        <v>596</v>
      </c>
      <c r="D545" s="516" t="s">
        <v>590</v>
      </c>
      <c r="E545" s="516" t="s">
        <v>591</v>
      </c>
      <c r="F545" s="517" t="s">
        <v>592</v>
      </c>
      <c r="G545" s="516" t="s">
        <v>593</v>
      </c>
      <c r="H545" s="517" t="s">
        <v>594</v>
      </c>
      <c r="I545" s="518" t="s">
        <v>582</v>
      </c>
      <c r="J545" s="519">
        <v>1</v>
      </c>
      <c r="K545" s="520">
        <v>44197</v>
      </c>
      <c r="L545" s="520">
        <v>44561</v>
      </c>
      <c r="M545" s="521">
        <f>(L545-K545)/7</f>
        <v>52</v>
      </c>
      <c r="N545" s="516"/>
      <c r="O545" s="724">
        <v>1</v>
      </c>
      <c r="P545" s="315">
        <f>O545*52</f>
        <v>52</v>
      </c>
      <c r="Q545" s="315">
        <f>P545</f>
        <v>52</v>
      </c>
    </row>
    <row r="546" spans="1:93" s="3" customFormat="1" ht="38.25" customHeight="1">
      <c r="A546" s="986" t="s">
        <v>597</v>
      </c>
      <c r="B546" s="987"/>
      <c r="C546" s="523"/>
      <c r="D546" s="516"/>
      <c r="E546" s="516"/>
      <c r="F546" s="13"/>
      <c r="G546" s="516"/>
      <c r="H546" s="13"/>
      <c r="I546" s="28"/>
      <c r="J546" s="196"/>
      <c r="N546" s="456"/>
      <c r="O546" s="578"/>
      <c r="P546" s="522"/>
      <c r="Q546" s="522"/>
      <c r="U546" s="629"/>
      <c r="V546" s="107"/>
      <c r="W546" s="107"/>
      <c r="X546" s="107"/>
      <c r="Y546" s="107"/>
      <c r="Z546" s="107"/>
      <c r="AA546" s="107"/>
      <c r="AB546" s="107"/>
      <c r="AC546" s="107"/>
      <c r="AD546" s="107"/>
      <c r="AE546" s="107"/>
      <c r="AF546" s="107"/>
      <c r="AG546" s="107"/>
      <c r="AH546" s="107"/>
      <c r="AI546" s="107"/>
      <c r="AJ546" s="107"/>
      <c r="AK546" s="107"/>
      <c r="AL546" s="107"/>
      <c r="AM546" s="107"/>
      <c r="AN546" s="107"/>
      <c r="AO546" s="107"/>
      <c r="AP546" s="107"/>
      <c r="AQ546" s="107"/>
      <c r="AR546" s="107"/>
      <c r="AS546" s="107"/>
      <c r="AT546" s="107"/>
      <c r="AU546" s="107"/>
      <c r="AV546" s="107"/>
      <c r="AW546" s="107"/>
      <c r="AX546" s="107"/>
      <c r="AY546" s="107"/>
      <c r="AZ546" s="107"/>
      <c r="BA546" s="107"/>
      <c r="BB546" s="107"/>
      <c r="BC546" s="107"/>
      <c r="BD546" s="107"/>
      <c r="BE546" s="107"/>
      <c r="BF546" s="107"/>
      <c r="BG546" s="107"/>
      <c r="BH546" s="107"/>
      <c r="BI546" s="107"/>
      <c r="BJ546" s="107"/>
      <c r="BK546" s="107"/>
      <c r="BL546" s="107"/>
      <c r="BM546" s="107"/>
      <c r="BN546" s="107"/>
      <c r="BO546" s="107"/>
      <c r="BP546" s="107"/>
      <c r="BQ546" s="107"/>
      <c r="BR546" s="107"/>
      <c r="BS546" s="107"/>
      <c r="BT546" s="107"/>
      <c r="BU546" s="107"/>
      <c r="BV546" s="107"/>
      <c r="BW546" s="107"/>
      <c r="BX546" s="107"/>
      <c r="BY546" s="107"/>
      <c r="BZ546" s="107"/>
      <c r="CA546" s="107"/>
      <c r="CB546" s="107"/>
      <c r="CC546" s="107"/>
      <c r="CD546" s="107"/>
      <c r="CE546" s="107"/>
      <c r="CF546" s="107"/>
      <c r="CG546" s="107"/>
      <c r="CH546" s="107"/>
      <c r="CI546" s="107"/>
      <c r="CJ546" s="107"/>
      <c r="CK546" s="107"/>
      <c r="CL546" s="107"/>
      <c r="CM546" s="107"/>
      <c r="CN546" s="107"/>
      <c r="CO546" s="107"/>
    </row>
    <row r="547" spans="1:93" ht="101.25" customHeight="1">
      <c r="A547" s="524">
        <v>3</v>
      </c>
      <c r="B547" s="479">
        <v>2201001</v>
      </c>
      <c r="C547" s="523" t="s">
        <v>598</v>
      </c>
      <c r="D547" s="516" t="s">
        <v>590</v>
      </c>
      <c r="E547" s="516" t="s">
        <v>591</v>
      </c>
      <c r="F547" s="517" t="s">
        <v>592</v>
      </c>
      <c r="G547" s="516" t="s">
        <v>593</v>
      </c>
      <c r="H547" s="517" t="s">
        <v>594</v>
      </c>
      <c r="I547" s="518" t="s">
        <v>582</v>
      </c>
      <c r="J547" s="519">
        <v>1</v>
      </c>
      <c r="K547" s="520">
        <v>44197</v>
      </c>
      <c r="L547" s="520">
        <v>44561</v>
      </c>
      <c r="M547" s="521">
        <f>(L547-K547)/7</f>
        <v>52</v>
      </c>
      <c r="N547" s="516"/>
      <c r="O547" s="724">
        <v>1</v>
      </c>
      <c r="P547" s="315">
        <f>O547*52</f>
        <v>52</v>
      </c>
      <c r="Q547" s="315">
        <f>P547</f>
        <v>52</v>
      </c>
    </row>
    <row r="548" spans="1:93" s="3" customFormat="1" ht="44.25" customHeight="1">
      <c r="A548" s="986" t="s">
        <v>599</v>
      </c>
      <c r="B548" s="987"/>
      <c r="C548" s="523"/>
      <c r="D548" s="516"/>
      <c r="E548" s="516"/>
      <c r="F548" s="13"/>
      <c r="G548" s="516"/>
      <c r="H548" s="13"/>
      <c r="I548" s="28"/>
      <c r="J548" s="196"/>
      <c r="N548" s="456"/>
      <c r="O548" s="578"/>
      <c r="P548" s="522"/>
      <c r="Q548" s="522"/>
      <c r="U548" s="629"/>
      <c r="V548" s="107"/>
      <c r="W548" s="107"/>
      <c r="X548" s="107"/>
      <c r="Y548" s="107"/>
      <c r="Z548" s="107"/>
      <c r="AA548" s="107"/>
      <c r="AB548" s="107"/>
      <c r="AC548" s="107"/>
      <c r="AD548" s="107"/>
      <c r="AE548" s="107"/>
      <c r="AF548" s="107"/>
      <c r="AG548" s="107"/>
      <c r="AH548" s="107"/>
      <c r="AI548" s="107"/>
      <c r="AJ548" s="107"/>
      <c r="AK548" s="107"/>
      <c r="AL548" s="107"/>
      <c r="AM548" s="107"/>
      <c r="AN548" s="107"/>
      <c r="AO548" s="107"/>
      <c r="AP548" s="107"/>
      <c r="AQ548" s="107"/>
      <c r="AR548" s="107"/>
      <c r="AS548" s="107"/>
      <c r="AT548" s="107"/>
      <c r="AU548" s="107"/>
      <c r="AV548" s="107"/>
      <c r="AW548" s="107"/>
      <c r="AX548" s="107"/>
      <c r="AY548" s="107"/>
      <c r="AZ548" s="107"/>
      <c r="BA548" s="107"/>
      <c r="BB548" s="107"/>
      <c r="BC548" s="107"/>
      <c r="BD548" s="107"/>
      <c r="BE548" s="107"/>
      <c r="BF548" s="107"/>
      <c r="BG548" s="107"/>
      <c r="BH548" s="107"/>
      <c r="BI548" s="107"/>
      <c r="BJ548" s="107"/>
      <c r="BK548" s="107"/>
      <c r="BL548" s="107"/>
      <c r="BM548" s="107"/>
      <c r="BN548" s="107"/>
      <c r="BO548" s="107"/>
      <c r="BP548" s="107"/>
      <c r="BQ548" s="107"/>
      <c r="BR548" s="107"/>
      <c r="BS548" s="107"/>
      <c r="BT548" s="107"/>
      <c r="BU548" s="107"/>
      <c r="BV548" s="107"/>
      <c r="BW548" s="107"/>
      <c r="BX548" s="107"/>
      <c r="BY548" s="107"/>
      <c r="BZ548" s="107"/>
      <c r="CA548" s="107"/>
      <c r="CB548" s="107"/>
      <c r="CC548" s="107"/>
      <c r="CD548" s="107"/>
      <c r="CE548" s="107"/>
      <c r="CF548" s="107"/>
      <c r="CG548" s="107"/>
      <c r="CH548" s="107"/>
      <c r="CI548" s="107"/>
      <c r="CJ548" s="107"/>
      <c r="CK548" s="107"/>
      <c r="CL548" s="107"/>
      <c r="CM548" s="107"/>
      <c r="CN548" s="107"/>
      <c r="CO548" s="107"/>
    </row>
    <row r="549" spans="1:93" ht="119.25" customHeight="1">
      <c r="A549" s="515">
        <v>4</v>
      </c>
      <c r="B549" s="479">
        <v>2201001</v>
      </c>
      <c r="C549" s="516" t="s">
        <v>600</v>
      </c>
      <c r="D549" s="516" t="s">
        <v>590</v>
      </c>
      <c r="E549" s="516" t="s">
        <v>591</v>
      </c>
      <c r="F549" s="517" t="s">
        <v>592</v>
      </c>
      <c r="G549" s="516" t="s">
        <v>593</v>
      </c>
      <c r="H549" s="517" t="s">
        <v>594</v>
      </c>
      <c r="I549" s="518" t="s">
        <v>582</v>
      </c>
      <c r="J549" s="519">
        <v>1</v>
      </c>
      <c r="K549" s="520">
        <v>44197</v>
      </c>
      <c r="L549" s="520">
        <v>44561</v>
      </c>
      <c r="M549" s="521">
        <f>(L549-K549)/7</f>
        <v>52</v>
      </c>
      <c r="N549" s="516"/>
      <c r="O549" s="724">
        <v>1</v>
      </c>
      <c r="P549" s="315">
        <f>O549*52</f>
        <v>52</v>
      </c>
      <c r="Q549" s="315">
        <f>P549</f>
        <v>52</v>
      </c>
    </row>
    <row r="550" spans="1:93" ht="31.5" customHeight="1">
      <c r="A550" s="986" t="s">
        <v>601</v>
      </c>
      <c r="B550" s="987"/>
      <c r="C550" s="516"/>
      <c r="D550" s="523"/>
      <c r="E550" s="523"/>
      <c r="F550" s="517"/>
      <c r="G550" s="516"/>
      <c r="H550" s="517"/>
      <c r="I550" s="518"/>
      <c r="J550" s="519"/>
      <c r="N550" s="200"/>
      <c r="O550" s="312"/>
      <c r="P550" s="541"/>
      <c r="Q550" s="541"/>
    </row>
    <row r="551" spans="1:93" s="3" customFormat="1" ht="124.5" customHeight="1">
      <c r="A551" s="524">
        <v>5</v>
      </c>
      <c r="B551" s="574">
        <v>2201001</v>
      </c>
      <c r="C551" s="516" t="s">
        <v>602</v>
      </c>
      <c r="D551" s="523" t="s">
        <v>590</v>
      </c>
      <c r="E551" s="523" t="s">
        <v>591</v>
      </c>
      <c r="F551" s="13" t="s">
        <v>592</v>
      </c>
      <c r="G551" s="516" t="s">
        <v>593</v>
      </c>
      <c r="H551" s="13" t="s">
        <v>594</v>
      </c>
      <c r="I551" s="28" t="s">
        <v>582</v>
      </c>
      <c r="J551" s="196">
        <v>1</v>
      </c>
      <c r="K551" s="520">
        <v>44197</v>
      </c>
      <c r="L551" s="520">
        <v>44561</v>
      </c>
      <c r="M551" s="521">
        <f>(L551-K551)/7</f>
        <v>52</v>
      </c>
      <c r="N551" s="516"/>
      <c r="O551" s="724">
        <v>1</v>
      </c>
      <c r="P551" s="315">
        <f>O551*52</f>
        <v>52</v>
      </c>
      <c r="Q551" s="315">
        <f>P551</f>
        <v>52</v>
      </c>
      <c r="U551" s="629"/>
      <c r="V551" s="107"/>
      <c r="W551" s="107"/>
      <c r="X551" s="107"/>
      <c r="Y551" s="107"/>
      <c r="Z551" s="107"/>
      <c r="AA551" s="107"/>
      <c r="AB551" s="107"/>
      <c r="AC551" s="107"/>
      <c r="AD551" s="107"/>
      <c r="AE551" s="107"/>
      <c r="AF551" s="107"/>
      <c r="AG551" s="107"/>
      <c r="AH551" s="107"/>
      <c r="AI551" s="107"/>
      <c r="AJ551" s="107"/>
      <c r="AK551" s="107"/>
      <c r="AL551" s="107"/>
      <c r="AM551" s="107"/>
      <c r="AN551" s="107"/>
      <c r="AO551" s="107"/>
      <c r="AP551" s="107"/>
      <c r="AQ551" s="107"/>
      <c r="AR551" s="107"/>
      <c r="AS551" s="107"/>
      <c r="AT551" s="107"/>
      <c r="AU551" s="107"/>
      <c r="AV551" s="107"/>
      <c r="AW551" s="107"/>
      <c r="AX551" s="107"/>
      <c r="AY551" s="107"/>
      <c r="AZ551" s="107"/>
      <c r="BA551" s="107"/>
      <c r="BB551" s="107"/>
      <c r="BC551" s="107"/>
      <c r="BD551" s="107"/>
      <c r="BE551" s="107"/>
      <c r="BF551" s="107"/>
      <c r="BG551" s="107"/>
      <c r="BH551" s="107"/>
      <c r="BI551" s="107"/>
      <c r="BJ551" s="107"/>
      <c r="BK551" s="107"/>
      <c r="BL551" s="107"/>
      <c r="BM551" s="107"/>
      <c r="BN551" s="107"/>
      <c r="BO551" s="107"/>
      <c r="BP551" s="107"/>
      <c r="BQ551" s="107"/>
      <c r="BR551" s="107"/>
      <c r="BS551" s="107"/>
      <c r="BT551" s="107"/>
      <c r="BU551" s="107"/>
      <c r="BV551" s="107"/>
      <c r="BW551" s="107"/>
      <c r="BX551" s="107"/>
      <c r="BY551" s="107"/>
      <c r="BZ551" s="107"/>
      <c r="CA551" s="107"/>
      <c r="CB551" s="107"/>
      <c r="CC551" s="107"/>
      <c r="CD551" s="107"/>
      <c r="CE551" s="107"/>
      <c r="CF551" s="107"/>
      <c r="CG551" s="107"/>
      <c r="CH551" s="107"/>
      <c r="CI551" s="107"/>
      <c r="CJ551" s="107"/>
      <c r="CK551" s="107"/>
      <c r="CL551" s="107"/>
      <c r="CM551" s="107"/>
      <c r="CN551" s="107"/>
      <c r="CO551" s="107"/>
    </row>
    <row r="552" spans="1:93" s="3" customFormat="1" ht="39" customHeight="1">
      <c r="A552" s="986" t="s">
        <v>601</v>
      </c>
      <c r="B552" s="987"/>
      <c r="C552" s="516"/>
      <c r="D552" s="525"/>
      <c r="E552" s="525"/>
      <c r="F552" s="13"/>
      <c r="G552" s="516"/>
      <c r="H552" s="13"/>
      <c r="I552" s="28"/>
      <c r="J552" s="196"/>
      <c r="N552" s="456"/>
      <c r="O552" s="312"/>
      <c r="P552" s="541"/>
      <c r="Q552" s="541"/>
      <c r="U552" s="629"/>
      <c r="V552" s="107"/>
      <c r="W552" s="107"/>
      <c r="X552" s="107"/>
      <c r="Y552" s="107"/>
      <c r="Z552" s="107"/>
      <c r="AA552" s="107"/>
      <c r="AB552" s="107"/>
      <c r="AC552" s="107"/>
      <c r="AD552" s="107"/>
      <c r="AE552" s="107"/>
      <c r="AF552" s="107"/>
      <c r="AG552" s="107"/>
      <c r="AH552" s="107"/>
      <c r="AI552" s="107"/>
      <c r="AJ552" s="107"/>
      <c r="AK552" s="107"/>
      <c r="AL552" s="107"/>
      <c r="AM552" s="107"/>
      <c r="AN552" s="107"/>
      <c r="AO552" s="107"/>
      <c r="AP552" s="107"/>
      <c r="AQ552" s="107"/>
      <c r="AR552" s="107"/>
      <c r="AS552" s="107"/>
      <c r="AT552" s="107"/>
      <c r="AU552" s="107"/>
      <c r="AV552" s="107"/>
      <c r="AW552" s="107"/>
      <c r="AX552" s="107"/>
      <c r="AY552" s="107"/>
      <c r="AZ552" s="107"/>
      <c r="BA552" s="107"/>
      <c r="BB552" s="107"/>
      <c r="BC552" s="107"/>
      <c r="BD552" s="107"/>
      <c r="BE552" s="107"/>
      <c r="BF552" s="107"/>
      <c r="BG552" s="107"/>
      <c r="BH552" s="107"/>
      <c r="BI552" s="107"/>
      <c r="BJ552" s="107"/>
      <c r="BK552" s="107"/>
      <c r="BL552" s="107"/>
      <c r="BM552" s="107"/>
      <c r="BN552" s="107"/>
      <c r="BO552" s="107"/>
      <c r="BP552" s="107"/>
      <c r="BQ552" s="107"/>
      <c r="BR552" s="107"/>
      <c r="BS552" s="107"/>
      <c r="BT552" s="107"/>
      <c r="BU552" s="107"/>
      <c r="BV552" s="107"/>
      <c r="BW552" s="107"/>
      <c r="BX552" s="107"/>
      <c r="BY552" s="107"/>
      <c r="BZ552" s="107"/>
      <c r="CA552" s="107"/>
      <c r="CB552" s="107"/>
      <c r="CC552" s="107"/>
      <c r="CD552" s="107"/>
      <c r="CE552" s="107"/>
      <c r="CF552" s="107"/>
      <c r="CG552" s="107"/>
      <c r="CH552" s="107"/>
      <c r="CI552" s="107"/>
      <c r="CJ552" s="107"/>
      <c r="CK552" s="107"/>
      <c r="CL552" s="107"/>
      <c r="CM552" s="107"/>
      <c r="CN552" s="107"/>
      <c r="CO552" s="107"/>
    </row>
    <row r="553" spans="1:93" ht="87.75" customHeight="1">
      <c r="A553" s="515">
        <v>6</v>
      </c>
      <c r="B553" s="479">
        <v>2201001</v>
      </c>
      <c r="C553" s="516" t="s">
        <v>603</v>
      </c>
      <c r="D553" s="526"/>
      <c r="E553" s="526"/>
      <c r="F553" s="517" t="s">
        <v>592</v>
      </c>
      <c r="G553" s="516" t="s">
        <v>604</v>
      </c>
      <c r="H553" s="517" t="s">
        <v>594</v>
      </c>
      <c r="I553" s="518" t="s">
        <v>582</v>
      </c>
      <c r="J553" s="519">
        <v>1</v>
      </c>
      <c r="K553" s="520">
        <v>44197</v>
      </c>
      <c r="L553" s="520">
        <v>44561</v>
      </c>
      <c r="M553" s="521">
        <f>(L553-K553)/7</f>
        <v>52</v>
      </c>
      <c r="N553" s="516"/>
      <c r="O553" s="724">
        <v>1</v>
      </c>
      <c r="P553" s="315">
        <f>O553*52</f>
        <v>52</v>
      </c>
      <c r="Q553" s="315">
        <f>P553</f>
        <v>52</v>
      </c>
    </row>
    <row r="554" spans="1:93" s="3" customFormat="1" ht="35.25" customHeight="1">
      <c r="A554" s="986" t="s">
        <v>605</v>
      </c>
      <c r="B554" s="987"/>
      <c r="C554" s="516"/>
      <c r="D554" s="526"/>
      <c r="E554" s="526"/>
      <c r="F554" s="13"/>
      <c r="G554" s="516"/>
      <c r="H554" s="13"/>
      <c r="I554" s="28"/>
      <c r="J554" s="196"/>
      <c r="N554" s="456"/>
      <c r="O554" s="578"/>
      <c r="P554" s="522"/>
      <c r="Q554" s="522"/>
      <c r="U554" s="629"/>
      <c r="V554" s="107"/>
      <c r="W554" s="107"/>
      <c r="X554" s="107"/>
      <c r="Y554" s="107"/>
      <c r="Z554" s="107"/>
      <c r="AA554" s="107"/>
      <c r="AB554" s="107"/>
      <c r="AC554" s="107"/>
      <c r="AD554" s="107"/>
      <c r="AE554" s="107"/>
      <c r="AF554" s="107"/>
      <c r="AG554" s="107"/>
      <c r="AH554" s="107"/>
      <c r="AI554" s="107"/>
      <c r="AJ554" s="107"/>
      <c r="AK554" s="107"/>
      <c r="AL554" s="107"/>
      <c r="AM554" s="107"/>
      <c r="AN554" s="107"/>
      <c r="AO554" s="107"/>
      <c r="AP554" s="107"/>
      <c r="AQ554" s="107"/>
      <c r="AR554" s="107"/>
      <c r="AS554" s="107"/>
      <c r="AT554" s="107"/>
      <c r="AU554" s="107"/>
      <c r="AV554" s="107"/>
      <c r="AW554" s="107"/>
      <c r="AX554" s="107"/>
      <c r="AY554" s="107"/>
      <c r="AZ554" s="107"/>
      <c r="BA554" s="107"/>
      <c r="BB554" s="107"/>
      <c r="BC554" s="107"/>
      <c r="BD554" s="107"/>
      <c r="BE554" s="107"/>
      <c r="BF554" s="107"/>
      <c r="BG554" s="107"/>
      <c r="BH554" s="107"/>
      <c r="BI554" s="107"/>
      <c r="BJ554" s="107"/>
      <c r="BK554" s="107"/>
      <c r="BL554" s="107"/>
      <c r="BM554" s="107"/>
      <c r="BN554" s="107"/>
      <c r="BO554" s="107"/>
      <c r="BP554" s="107"/>
      <c r="BQ554" s="107"/>
      <c r="BR554" s="107"/>
      <c r="BS554" s="107"/>
      <c r="BT554" s="107"/>
      <c r="BU554" s="107"/>
      <c r="BV554" s="107"/>
      <c r="BW554" s="107"/>
      <c r="BX554" s="107"/>
      <c r="BY554" s="107"/>
      <c r="BZ554" s="107"/>
      <c r="CA554" s="107"/>
      <c r="CB554" s="107"/>
      <c r="CC554" s="107"/>
      <c r="CD554" s="107"/>
      <c r="CE554" s="107"/>
      <c r="CF554" s="107"/>
      <c r="CG554" s="107"/>
      <c r="CH554" s="107"/>
      <c r="CI554" s="107"/>
      <c r="CJ554" s="107"/>
      <c r="CK554" s="107"/>
      <c r="CL554" s="107"/>
      <c r="CM554" s="107"/>
      <c r="CN554" s="107"/>
      <c r="CO554" s="107"/>
    </row>
    <row r="555" spans="1:93" ht="92.25" customHeight="1">
      <c r="A555" s="524">
        <v>7</v>
      </c>
      <c r="B555" s="479">
        <v>2201001</v>
      </c>
      <c r="C555" s="516" t="s">
        <v>606</v>
      </c>
      <c r="D555" s="516" t="s">
        <v>590</v>
      </c>
      <c r="E555" s="516" t="s">
        <v>591</v>
      </c>
      <c r="F555" s="517" t="s">
        <v>592</v>
      </c>
      <c r="G555" s="516" t="s">
        <v>593</v>
      </c>
      <c r="H555" s="517" t="s">
        <v>594</v>
      </c>
      <c r="I555" s="518" t="s">
        <v>582</v>
      </c>
      <c r="J555" s="519">
        <v>1</v>
      </c>
      <c r="K555" s="520">
        <v>44197</v>
      </c>
      <c r="L555" s="520">
        <v>44561</v>
      </c>
      <c r="M555" s="521">
        <f>(L555-K555)/7</f>
        <v>52</v>
      </c>
      <c r="N555" s="516"/>
      <c r="O555" s="724">
        <v>0.8</v>
      </c>
      <c r="P555" s="315">
        <f>O555*52</f>
        <v>41.6</v>
      </c>
      <c r="Q555" s="315">
        <f>P555</f>
        <v>41.6</v>
      </c>
    </row>
    <row r="556" spans="1:93" ht="43.5" customHeight="1">
      <c r="A556" s="986" t="s">
        <v>607</v>
      </c>
      <c r="B556" s="987"/>
      <c r="C556" s="516"/>
      <c r="D556" s="516"/>
      <c r="E556" s="516"/>
      <c r="F556" s="517"/>
      <c r="G556" s="516"/>
      <c r="H556" s="517"/>
      <c r="I556" s="518"/>
      <c r="J556" s="519"/>
      <c r="N556" s="200"/>
      <c r="O556" s="578"/>
      <c r="P556" s="522"/>
      <c r="Q556" s="522"/>
    </row>
    <row r="557" spans="1:93" ht="111.75" customHeight="1">
      <c r="A557" s="515">
        <v>8</v>
      </c>
      <c r="B557" s="479">
        <v>2201001</v>
      </c>
      <c r="C557" s="516" t="s">
        <v>608</v>
      </c>
      <c r="D557" s="516" t="s">
        <v>590</v>
      </c>
      <c r="E557" s="516" t="s">
        <v>591</v>
      </c>
      <c r="F557" s="517" t="s">
        <v>592</v>
      </c>
      <c r="G557" s="516" t="s">
        <v>593</v>
      </c>
      <c r="H557" s="517" t="s">
        <v>594</v>
      </c>
      <c r="I557" s="518" t="s">
        <v>582</v>
      </c>
      <c r="J557" s="519">
        <v>1</v>
      </c>
      <c r="K557" s="520">
        <v>44197</v>
      </c>
      <c r="L557" s="520">
        <v>44561</v>
      </c>
      <c r="M557" s="521">
        <f>(L557-K557)/7</f>
        <v>52</v>
      </c>
      <c r="N557" s="516"/>
      <c r="O557" s="711">
        <v>1</v>
      </c>
      <c r="P557" s="234">
        <f>O557*52</f>
        <v>52</v>
      </c>
      <c r="Q557" s="234">
        <f>P557</f>
        <v>52</v>
      </c>
    </row>
    <row r="558" spans="1:93" ht="38.25" customHeight="1">
      <c r="A558" s="986" t="s">
        <v>609</v>
      </c>
      <c r="B558" s="987"/>
      <c r="C558" s="516"/>
      <c r="D558" s="516"/>
      <c r="E558" s="516"/>
      <c r="F558" s="517"/>
      <c r="G558" s="516"/>
      <c r="H558" s="517"/>
      <c r="I558" s="518"/>
      <c r="J558" s="519"/>
      <c r="N558" s="200"/>
    </row>
    <row r="559" spans="1:93" ht="117.75" customHeight="1">
      <c r="A559" s="524">
        <v>9</v>
      </c>
      <c r="B559" s="479">
        <v>2201001</v>
      </c>
      <c r="C559" s="516" t="s">
        <v>610</v>
      </c>
      <c r="D559" s="516" t="s">
        <v>590</v>
      </c>
      <c r="E559" s="516" t="s">
        <v>591</v>
      </c>
      <c r="F559" s="517" t="s">
        <v>592</v>
      </c>
      <c r="G559" s="516" t="s">
        <v>593</v>
      </c>
      <c r="H559" s="517" t="s">
        <v>594</v>
      </c>
      <c r="I559" s="518" t="s">
        <v>582</v>
      </c>
      <c r="J559" s="519">
        <v>1</v>
      </c>
      <c r="K559" s="520">
        <v>44197</v>
      </c>
      <c r="L559" s="520">
        <v>44561</v>
      </c>
      <c r="M559" s="521">
        <f>(L559-K559)/7</f>
        <v>52</v>
      </c>
      <c r="N559" s="516"/>
      <c r="O559" s="711">
        <v>1</v>
      </c>
      <c r="P559" s="198">
        <f>O559*52</f>
        <v>52</v>
      </c>
      <c r="Q559" s="198">
        <f>P559</f>
        <v>52</v>
      </c>
    </row>
    <row r="560" spans="1:93" ht="33.75" customHeight="1">
      <c r="A560" s="986" t="s">
        <v>611</v>
      </c>
      <c r="B560" s="987"/>
      <c r="C560" s="516"/>
      <c r="D560" s="516"/>
      <c r="E560" s="516"/>
      <c r="F560" s="517"/>
      <c r="G560" s="516"/>
      <c r="H560" s="517"/>
      <c r="I560" s="518"/>
      <c r="J560" s="519"/>
      <c r="N560" s="200"/>
    </row>
    <row r="561" spans="1:93" ht="105" customHeight="1">
      <c r="A561" s="515">
        <v>10</v>
      </c>
      <c r="B561" s="527">
        <v>2201001</v>
      </c>
      <c r="C561" s="528" t="s">
        <v>612</v>
      </c>
      <c r="D561" s="516" t="s">
        <v>590</v>
      </c>
      <c r="E561" s="516" t="s">
        <v>591</v>
      </c>
      <c r="F561" s="517" t="s">
        <v>592</v>
      </c>
      <c r="G561" s="516" t="s">
        <v>593</v>
      </c>
      <c r="H561" s="517" t="s">
        <v>594</v>
      </c>
      <c r="I561" s="518" t="s">
        <v>582</v>
      </c>
      <c r="J561" s="519">
        <v>1</v>
      </c>
      <c r="K561" s="520">
        <v>44197</v>
      </c>
      <c r="L561" s="520">
        <v>44561</v>
      </c>
      <c r="M561" s="521">
        <f>(L561-K561)/7</f>
        <v>52</v>
      </c>
      <c r="N561" s="200"/>
      <c r="O561" s="711">
        <v>0.75</v>
      </c>
      <c r="P561" s="529">
        <f>O561*52</f>
        <v>39</v>
      </c>
      <c r="Q561" s="529">
        <f>P561</f>
        <v>39</v>
      </c>
    </row>
    <row r="564" spans="1:93" ht="29.25" customHeight="1">
      <c r="A564" s="988" t="s">
        <v>613</v>
      </c>
      <c r="B564" s="989"/>
      <c r="C564" s="989"/>
      <c r="D564" s="555"/>
      <c r="E564" s="555"/>
      <c r="F564" s="555"/>
      <c r="G564" s="555"/>
      <c r="H564" s="555"/>
      <c r="I564" s="555"/>
      <c r="J564" s="989"/>
      <c r="K564" s="989"/>
      <c r="L564" s="989"/>
      <c r="M564" s="989"/>
      <c r="N564" s="989"/>
      <c r="O564" s="989"/>
      <c r="P564" s="989"/>
      <c r="Q564" s="990"/>
    </row>
    <row r="565" spans="1:93" s="3" customFormat="1" ht="14.1" customHeight="1">
      <c r="K565" s="530"/>
      <c r="L565" s="530"/>
      <c r="M565" s="393"/>
      <c r="N565" s="530"/>
      <c r="O565" s="7"/>
      <c r="P565" s="7"/>
      <c r="Q565" s="7"/>
      <c r="U565" s="629"/>
      <c r="V565" s="107"/>
      <c r="W565" s="107"/>
      <c r="X565" s="107"/>
      <c r="Y565" s="107"/>
      <c r="Z565" s="107"/>
      <c r="AA565" s="107"/>
      <c r="AB565" s="107"/>
      <c r="AC565" s="107"/>
      <c r="AD565" s="107"/>
      <c r="AE565" s="107"/>
      <c r="AF565" s="107"/>
      <c r="AG565" s="107"/>
      <c r="AH565" s="107"/>
      <c r="AI565" s="107"/>
      <c r="AJ565" s="107"/>
      <c r="AK565" s="107"/>
      <c r="AL565" s="107"/>
      <c r="AM565" s="107"/>
      <c r="AN565" s="107"/>
      <c r="AO565" s="107"/>
      <c r="AP565" s="107"/>
      <c r="AQ565" s="107"/>
      <c r="AR565" s="107"/>
      <c r="AS565" s="107"/>
      <c r="AT565" s="107"/>
      <c r="AU565" s="107"/>
      <c r="AV565" s="107"/>
      <c r="AW565" s="107"/>
      <c r="AX565" s="107"/>
      <c r="AY565" s="107"/>
      <c r="AZ565" s="107"/>
      <c r="BA565" s="107"/>
      <c r="BB565" s="107"/>
      <c r="BC565" s="107"/>
      <c r="BD565" s="107"/>
      <c r="BE565" s="107"/>
      <c r="BF565" s="107"/>
      <c r="BG565" s="107"/>
      <c r="BH565" s="107"/>
      <c r="BI565" s="107"/>
      <c r="BJ565" s="107"/>
      <c r="BK565" s="107"/>
      <c r="BL565" s="107"/>
      <c r="BM565" s="107"/>
      <c r="BN565" s="107"/>
      <c r="BO565" s="107"/>
      <c r="BP565" s="107"/>
      <c r="BQ565" s="107"/>
      <c r="BR565" s="107"/>
      <c r="BS565" s="107"/>
      <c r="BT565" s="107"/>
      <c r="BU565" s="107"/>
      <c r="BV565" s="107"/>
      <c r="BW565" s="107"/>
      <c r="BX565" s="107"/>
      <c r="BY565" s="107"/>
      <c r="BZ565" s="107"/>
      <c r="CA565" s="107"/>
      <c r="CB565" s="107"/>
      <c r="CC565" s="107"/>
      <c r="CD565" s="107"/>
      <c r="CE565" s="107"/>
      <c r="CF565" s="107"/>
      <c r="CG565" s="107"/>
      <c r="CH565" s="107"/>
      <c r="CI565" s="107"/>
      <c r="CJ565" s="107"/>
      <c r="CK565" s="107"/>
      <c r="CL565" s="107"/>
      <c r="CM565" s="107"/>
      <c r="CN565" s="107"/>
      <c r="CO565" s="107"/>
    </row>
    <row r="566" spans="1:93" ht="15.75">
      <c r="A566" s="31" t="s">
        <v>575</v>
      </c>
      <c r="B566" s="190" t="s">
        <v>2</v>
      </c>
      <c r="C566" s="106"/>
      <c r="D566" s="3"/>
      <c r="K566" s="82"/>
      <c r="L566" s="82"/>
      <c r="M566" s="531"/>
      <c r="N566" s="474"/>
    </row>
    <row r="567" spans="1:93" ht="31.5">
      <c r="A567" s="31" t="s">
        <v>3</v>
      </c>
      <c r="B567" s="192" t="s">
        <v>4</v>
      </c>
      <c r="C567" s="127"/>
      <c r="D567" s="127"/>
      <c r="K567" s="82"/>
      <c r="L567" s="82"/>
      <c r="M567" s="531"/>
      <c r="N567" s="474"/>
    </row>
    <row r="568" spans="1:93" ht="14.1" customHeight="1">
      <c r="A568" s="31" t="s">
        <v>5</v>
      </c>
      <c r="B568" s="193" t="s">
        <v>6</v>
      </c>
      <c r="C568" s="194"/>
      <c r="D568" s="106"/>
    </row>
    <row r="569" spans="1:93" ht="31.5" customHeight="1">
      <c r="A569" s="190" t="s">
        <v>7</v>
      </c>
      <c r="B569" s="34">
        <v>2020</v>
      </c>
      <c r="C569" s="502"/>
      <c r="D569" s="502"/>
    </row>
    <row r="570" spans="1:93" ht="31.5">
      <c r="A570" s="190" t="s">
        <v>8</v>
      </c>
      <c r="B570" s="97">
        <v>44187</v>
      </c>
      <c r="C570" s="505"/>
      <c r="D570" s="84"/>
    </row>
    <row r="571" spans="1:93" ht="28.5" customHeight="1">
      <c r="A571" s="224" t="s">
        <v>9</v>
      </c>
      <c r="B571" s="36">
        <v>44294</v>
      </c>
      <c r="C571" s="507"/>
      <c r="D571" s="84"/>
      <c r="U571" s="3"/>
    </row>
    <row r="572" spans="1:93" ht="23.25" customHeight="1">
      <c r="T572" s="82"/>
      <c r="U572" s="107"/>
    </row>
    <row r="573" spans="1:93" ht="29.25" customHeight="1">
      <c r="A573" s="532" t="s">
        <v>614</v>
      </c>
      <c r="T573" s="82"/>
      <c r="U573" s="107"/>
    </row>
    <row r="574" spans="1:93" ht="18.75" customHeight="1">
      <c r="T574" s="82"/>
      <c r="U574" s="107"/>
    </row>
    <row r="575" spans="1:93" ht="96.75" customHeight="1">
      <c r="A575" s="603" t="s">
        <v>10</v>
      </c>
      <c r="B575" s="603" t="s">
        <v>11</v>
      </c>
      <c r="C575" s="603" t="s">
        <v>588</v>
      </c>
      <c r="D575" s="603" t="s">
        <v>12</v>
      </c>
      <c r="E575" s="603" t="s">
        <v>13</v>
      </c>
      <c r="F575" s="603" t="s">
        <v>14</v>
      </c>
      <c r="G575" s="510" t="s">
        <v>15</v>
      </c>
      <c r="H575" s="603" t="s">
        <v>16</v>
      </c>
      <c r="I575" s="603" t="s">
        <v>17</v>
      </c>
      <c r="J575" s="603" t="s">
        <v>18</v>
      </c>
      <c r="K575" s="603" t="s">
        <v>19</v>
      </c>
      <c r="L575" s="603" t="s">
        <v>20</v>
      </c>
      <c r="M575" s="511" t="s">
        <v>21</v>
      </c>
      <c r="N575" s="512" t="s">
        <v>22</v>
      </c>
      <c r="O575" s="513" t="s">
        <v>23</v>
      </c>
      <c r="P575" s="514" t="s">
        <v>24</v>
      </c>
      <c r="Q575" s="513" t="s">
        <v>25</v>
      </c>
      <c r="T575" s="82"/>
      <c r="U575" s="107"/>
    </row>
    <row r="576" spans="1:93" ht="247.5" customHeight="1">
      <c r="A576" s="578">
        <v>1</v>
      </c>
      <c r="B576" s="578">
        <v>2205100</v>
      </c>
      <c r="C576" s="533" t="s">
        <v>615</v>
      </c>
      <c r="D576" s="22" t="s">
        <v>616</v>
      </c>
      <c r="E576" s="22" t="s">
        <v>617</v>
      </c>
      <c r="F576" s="534" t="s">
        <v>618</v>
      </c>
      <c r="G576" s="534" t="s">
        <v>619</v>
      </c>
      <c r="H576" s="534" t="s">
        <v>620</v>
      </c>
      <c r="I576" s="239">
        <v>100</v>
      </c>
      <c r="J576" s="239">
        <v>100</v>
      </c>
      <c r="K576" s="310">
        <v>44201</v>
      </c>
      <c r="L576" s="310">
        <v>44561</v>
      </c>
      <c r="M576" s="535">
        <v>51</v>
      </c>
      <c r="N576" s="200"/>
      <c r="O576" s="733">
        <v>0.5</v>
      </c>
      <c r="P576" s="513">
        <f>O576*52</f>
        <v>26</v>
      </c>
      <c r="Q576" s="513">
        <f>P576</f>
        <v>26</v>
      </c>
      <c r="T576" s="536"/>
      <c r="U576" s="107"/>
    </row>
    <row r="577" spans="7:21" ht="14.1" customHeight="1">
      <c r="G577" s="537"/>
      <c r="Q577" s="82"/>
      <c r="R577" s="113"/>
      <c r="S577" s="113"/>
      <c r="T577" s="82"/>
      <c r="U577" s="107"/>
    </row>
    <row r="578" spans="7:21" ht="14.1" customHeight="1">
      <c r="T578" s="82"/>
      <c r="U578" s="107"/>
    </row>
  </sheetData>
  <mergeCells count="1008">
    <mergeCell ref="A346:C346"/>
    <mergeCell ref="S480:S481"/>
    <mergeCell ref="T480:T481"/>
    <mergeCell ref="A558:B558"/>
    <mergeCell ref="A560:B560"/>
    <mergeCell ref="A564:C564"/>
    <mergeCell ref="J564:Q564"/>
    <mergeCell ref="A546:B546"/>
    <mergeCell ref="A548:B548"/>
    <mergeCell ref="A550:B550"/>
    <mergeCell ref="A552:B552"/>
    <mergeCell ref="A554:B554"/>
    <mergeCell ref="A556:B556"/>
    <mergeCell ref="P531:P532"/>
    <mergeCell ref="Q531:Q532"/>
    <mergeCell ref="R531:R532"/>
    <mergeCell ref="A535:D535"/>
    <mergeCell ref="A541:B541"/>
    <mergeCell ref="A544:B544"/>
    <mergeCell ref="J531:J532"/>
    <mergeCell ref="K531:K532"/>
    <mergeCell ref="L531:L532"/>
    <mergeCell ref="M531:M532"/>
    <mergeCell ref="N531:N532"/>
    <mergeCell ref="O531:O532"/>
    <mergeCell ref="R525:R526"/>
    <mergeCell ref="A531:A532"/>
    <mergeCell ref="B531:B532"/>
    <mergeCell ref="C531:C532"/>
    <mergeCell ref="D531:D532"/>
    <mergeCell ref="E531:E532"/>
    <mergeCell ref="F531:F532"/>
    <mergeCell ref="G531:G532"/>
    <mergeCell ref="H531:H532"/>
    <mergeCell ref="I531:I532"/>
    <mergeCell ref="L525:L526"/>
    <mergeCell ref="M525:M526"/>
    <mergeCell ref="N525:N526"/>
    <mergeCell ref="O525:O526"/>
    <mergeCell ref="P525:P526"/>
    <mergeCell ref="Q525:Q526"/>
    <mergeCell ref="F525:F526"/>
    <mergeCell ref="G525:G526"/>
    <mergeCell ref="H525:H526"/>
    <mergeCell ref="I525:I526"/>
    <mergeCell ref="J525:J526"/>
    <mergeCell ref="K525:K526"/>
    <mergeCell ref="N519:N520"/>
    <mergeCell ref="O519:O520"/>
    <mergeCell ref="P519:P520"/>
    <mergeCell ref="Q519:Q520"/>
    <mergeCell ref="R519:R520"/>
    <mergeCell ref="A525:A526"/>
    <mergeCell ref="B525:B526"/>
    <mergeCell ref="C525:C526"/>
    <mergeCell ref="D525:D526"/>
    <mergeCell ref="E525:E526"/>
    <mergeCell ref="H519:H520"/>
    <mergeCell ref="I519:I520"/>
    <mergeCell ref="J519:J520"/>
    <mergeCell ref="K519:K520"/>
    <mergeCell ref="L519:L520"/>
    <mergeCell ref="M519:M520"/>
    <mergeCell ref="P513:P514"/>
    <mergeCell ref="Q513:Q514"/>
    <mergeCell ref="R513:R514"/>
    <mergeCell ref="A519:A520"/>
    <mergeCell ref="B519:B520"/>
    <mergeCell ref="C519:C520"/>
    <mergeCell ref="D519:D520"/>
    <mergeCell ref="E519:E520"/>
    <mergeCell ref="F519:F520"/>
    <mergeCell ref="G519:G520"/>
    <mergeCell ref="J513:J514"/>
    <mergeCell ref="K513:K514"/>
    <mergeCell ref="L513:L514"/>
    <mergeCell ref="M513:M514"/>
    <mergeCell ref="N513:N514"/>
    <mergeCell ref="O513:O514"/>
    <mergeCell ref="A513:A514"/>
    <mergeCell ref="B513:B514"/>
    <mergeCell ref="C513:C514"/>
    <mergeCell ref="D513:D514"/>
    <mergeCell ref="E513:E514"/>
    <mergeCell ref="F513:F514"/>
    <mergeCell ref="G513:G514"/>
    <mergeCell ref="H513:H514"/>
    <mergeCell ref="I513:I514"/>
    <mergeCell ref="L507:L508"/>
    <mergeCell ref="M507:M508"/>
    <mergeCell ref="N507:N508"/>
    <mergeCell ref="O507:O508"/>
    <mergeCell ref="P507:P508"/>
    <mergeCell ref="Q507:Q508"/>
    <mergeCell ref="F507:F508"/>
    <mergeCell ref="G507:G508"/>
    <mergeCell ref="H507:H508"/>
    <mergeCell ref="I507:I508"/>
    <mergeCell ref="J507:J508"/>
    <mergeCell ref="K507:K508"/>
    <mergeCell ref="A505:B505"/>
    <mergeCell ref="A507:A508"/>
    <mergeCell ref="B507:B508"/>
    <mergeCell ref="C507:C508"/>
    <mergeCell ref="D507:D508"/>
    <mergeCell ref="E507:E508"/>
    <mergeCell ref="M501:M502"/>
    <mergeCell ref="N501:N502"/>
    <mergeCell ref="O501:O502"/>
    <mergeCell ref="P501:P502"/>
    <mergeCell ref="Q501:Q502"/>
    <mergeCell ref="R501:R502"/>
    <mergeCell ref="G501:G502"/>
    <mergeCell ref="H501:H502"/>
    <mergeCell ref="I501:I502"/>
    <mergeCell ref="J501:J502"/>
    <mergeCell ref="K501:K502"/>
    <mergeCell ref="L501:L502"/>
    <mergeCell ref="A501:A502"/>
    <mergeCell ref="B501:B502"/>
    <mergeCell ref="C501:C502"/>
    <mergeCell ref="D501:D502"/>
    <mergeCell ref="E501:E502"/>
    <mergeCell ref="F501:F502"/>
    <mergeCell ref="R507:R508"/>
    <mergeCell ref="M495:M496"/>
    <mergeCell ref="N495:N496"/>
    <mergeCell ref="O495:O496"/>
    <mergeCell ref="P495:P496"/>
    <mergeCell ref="Q495:Q496"/>
    <mergeCell ref="R495:R496"/>
    <mergeCell ref="G495:G496"/>
    <mergeCell ref="H495:H496"/>
    <mergeCell ref="I495:I496"/>
    <mergeCell ref="J495:J496"/>
    <mergeCell ref="K495:K496"/>
    <mergeCell ref="L495:L496"/>
    <mergeCell ref="A495:A496"/>
    <mergeCell ref="B495:B496"/>
    <mergeCell ref="C495:C496"/>
    <mergeCell ref="D495:D496"/>
    <mergeCell ref="E495:E496"/>
    <mergeCell ref="F495:F496"/>
    <mergeCell ref="R478:R479"/>
    <mergeCell ref="A480:A481"/>
    <mergeCell ref="B480:B481"/>
    <mergeCell ref="C480:C481"/>
    <mergeCell ref="D480:D481"/>
    <mergeCell ref="E480:E481"/>
    <mergeCell ref="L478:L479"/>
    <mergeCell ref="M478:M479"/>
    <mergeCell ref="N478:N479"/>
    <mergeCell ref="O478:O479"/>
    <mergeCell ref="P478:P479"/>
    <mergeCell ref="Q478:Q479"/>
    <mergeCell ref="F478:F479"/>
    <mergeCell ref="G478:G479"/>
    <mergeCell ref="H478:H479"/>
    <mergeCell ref="I478:I479"/>
    <mergeCell ref="J478:J479"/>
    <mergeCell ref="K478:K479"/>
    <mergeCell ref="F480:F481"/>
    <mergeCell ref="G480:G481"/>
    <mergeCell ref="H480:H481"/>
    <mergeCell ref="I480:I481"/>
    <mergeCell ref="J480:J481"/>
    <mergeCell ref="K480:K481"/>
    <mergeCell ref="L480:L481"/>
    <mergeCell ref="M480:M481"/>
    <mergeCell ref="N480:N481"/>
    <mergeCell ref="O480:O481"/>
    <mergeCell ref="P480:P481"/>
    <mergeCell ref="Q480:Q481"/>
    <mergeCell ref="R480:R481"/>
    <mergeCell ref="O463:O464"/>
    <mergeCell ref="P463:P464"/>
    <mergeCell ref="Q463:Q464"/>
    <mergeCell ref="R463:R464"/>
    <mergeCell ref="S463:T463"/>
    <mergeCell ref="A478:A479"/>
    <mergeCell ref="B478:B479"/>
    <mergeCell ref="C478:C479"/>
    <mergeCell ref="D478:D479"/>
    <mergeCell ref="E478:E479"/>
    <mergeCell ref="I463:I464"/>
    <mergeCell ref="J463:J464"/>
    <mergeCell ref="K463:K464"/>
    <mergeCell ref="L463:L464"/>
    <mergeCell ref="M463:M464"/>
    <mergeCell ref="N463:N464"/>
    <mergeCell ref="R457:R458"/>
    <mergeCell ref="S457:T457"/>
    <mergeCell ref="A463:A464"/>
    <mergeCell ref="B463:B464"/>
    <mergeCell ref="C463:C464"/>
    <mergeCell ref="D463:D464"/>
    <mergeCell ref="E463:E464"/>
    <mergeCell ref="F463:F464"/>
    <mergeCell ref="G463:G464"/>
    <mergeCell ref="H463:H464"/>
    <mergeCell ref="L457:L458"/>
    <mergeCell ref="M457:M458"/>
    <mergeCell ref="N457:N458"/>
    <mergeCell ref="O457:O458"/>
    <mergeCell ref="P457:P458"/>
    <mergeCell ref="Q457:Q458"/>
    <mergeCell ref="F457:F458"/>
    <mergeCell ref="G457:G458"/>
    <mergeCell ref="H457:H458"/>
    <mergeCell ref="I457:I458"/>
    <mergeCell ref="J457:J458"/>
    <mergeCell ref="K457:K458"/>
    <mergeCell ref="O444:O445"/>
    <mergeCell ref="P444:P445"/>
    <mergeCell ref="Q444:Q445"/>
    <mergeCell ref="R444:R445"/>
    <mergeCell ref="S444:T444"/>
    <mergeCell ref="A457:A458"/>
    <mergeCell ref="B457:B458"/>
    <mergeCell ref="C457:C458"/>
    <mergeCell ref="D457:D458"/>
    <mergeCell ref="E457:E458"/>
    <mergeCell ref="I444:I445"/>
    <mergeCell ref="J444:J445"/>
    <mergeCell ref="K444:K445"/>
    <mergeCell ref="L444:L445"/>
    <mergeCell ref="M444:M445"/>
    <mergeCell ref="N444:N445"/>
    <mergeCell ref="R438:R439"/>
    <mergeCell ref="S438:T438"/>
    <mergeCell ref="A444:A445"/>
    <mergeCell ref="B444:B445"/>
    <mergeCell ref="C444:C445"/>
    <mergeCell ref="D444:D445"/>
    <mergeCell ref="E444:E445"/>
    <mergeCell ref="F444:F445"/>
    <mergeCell ref="G444:G445"/>
    <mergeCell ref="H444:H445"/>
    <mergeCell ref="L438:L439"/>
    <mergeCell ref="M438:M439"/>
    <mergeCell ref="N438:N439"/>
    <mergeCell ref="O438:O439"/>
    <mergeCell ref="P438:P439"/>
    <mergeCell ref="Q438:Q439"/>
    <mergeCell ref="F438:F439"/>
    <mergeCell ref="G438:G439"/>
    <mergeCell ref="H438:H439"/>
    <mergeCell ref="I438:I439"/>
    <mergeCell ref="J438:J439"/>
    <mergeCell ref="K438:K439"/>
    <mergeCell ref="O428:O429"/>
    <mergeCell ref="P428:P429"/>
    <mergeCell ref="Q428:Q429"/>
    <mergeCell ref="R428:R429"/>
    <mergeCell ref="S428:T428"/>
    <mergeCell ref="A438:A439"/>
    <mergeCell ref="B438:B439"/>
    <mergeCell ref="C438:C439"/>
    <mergeCell ref="D438:D439"/>
    <mergeCell ref="E438:E439"/>
    <mergeCell ref="I428:I429"/>
    <mergeCell ref="J428:J429"/>
    <mergeCell ref="K428:K429"/>
    <mergeCell ref="L428:L429"/>
    <mergeCell ref="M428:M429"/>
    <mergeCell ref="N428:N429"/>
    <mergeCell ref="R420:R421"/>
    <mergeCell ref="S420:T420"/>
    <mergeCell ref="A428:A429"/>
    <mergeCell ref="B428:B429"/>
    <mergeCell ref="C428:C429"/>
    <mergeCell ref="D428:D429"/>
    <mergeCell ref="E428:E429"/>
    <mergeCell ref="F428:F429"/>
    <mergeCell ref="G428:G429"/>
    <mergeCell ref="H428:H429"/>
    <mergeCell ref="L420:L421"/>
    <mergeCell ref="M420:M421"/>
    <mergeCell ref="N420:N421"/>
    <mergeCell ref="O420:O421"/>
    <mergeCell ref="P420:P421"/>
    <mergeCell ref="Q420:Q421"/>
    <mergeCell ref="F420:F421"/>
    <mergeCell ref="G420:G421"/>
    <mergeCell ref="H420:H421"/>
    <mergeCell ref="I420:I421"/>
    <mergeCell ref="J420:J421"/>
    <mergeCell ref="K420:K421"/>
    <mergeCell ref="A420:A421"/>
    <mergeCell ref="B420:B421"/>
    <mergeCell ref="C420:C421"/>
    <mergeCell ref="D420:D421"/>
    <mergeCell ref="E420:E421"/>
    <mergeCell ref="S406:T406"/>
    <mergeCell ref="A412:A413"/>
    <mergeCell ref="B412:B413"/>
    <mergeCell ref="C412:C413"/>
    <mergeCell ref="D412:D413"/>
    <mergeCell ref="E412:E413"/>
    <mergeCell ref="M406:M407"/>
    <mergeCell ref="N406:N407"/>
    <mergeCell ref="O406:O407"/>
    <mergeCell ref="P406:P407"/>
    <mergeCell ref="Q406:Q407"/>
    <mergeCell ref="R406:R407"/>
    <mergeCell ref="G406:G407"/>
    <mergeCell ref="H406:H407"/>
    <mergeCell ref="I406:I407"/>
    <mergeCell ref="J406:J407"/>
    <mergeCell ref="K406:K407"/>
    <mergeCell ref="L406:L407"/>
    <mergeCell ref="A406:A407"/>
    <mergeCell ref="B406:B407"/>
    <mergeCell ref="C406:C407"/>
    <mergeCell ref="D406:D407"/>
    <mergeCell ref="E406:E407"/>
    <mergeCell ref="F406:F407"/>
    <mergeCell ref="O398:O399"/>
    <mergeCell ref="P398:P399"/>
    <mergeCell ref="Q398:Q399"/>
    <mergeCell ref="R398:R399"/>
    <mergeCell ref="S398:T398"/>
    <mergeCell ref="E401:E402"/>
    <mergeCell ref="I398:I399"/>
    <mergeCell ref="J398:J399"/>
    <mergeCell ref="K398:K399"/>
    <mergeCell ref="L398:L399"/>
    <mergeCell ref="M398:M399"/>
    <mergeCell ref="N398:N399"/>
    <mergeCell ref="R392:R393"/>
    <mergeCell ref="S392:T392"/>
    <mergeCell ref="A398:A399"/>
    <mergeCell ref="B398:B399"/>
    <mergeCell ref="C398:C399"/>
    <mergeCell ref="D398:D399"/>
    <mergeCell ref="E398:E399"/>
    <mergeCell ref="F398:F399"/>
    <mergeCell ref="G398:G399"/>
    <mergeCell ref="H398:H399"/>
    <mergeCell ref="L392:L393"/>
    <mergeCell ref="M392:M393"/>
    <mergeCell ref="N392:N393"/>
    <mergeCell ref="O392:O393"/>
    <mergeCell ref="P392:P393"/>
    <mergeCell ref="Q392:Q393"/>
    <mergeCell ref="F392:F393"/>
    <mergeCell ref="G392:G393"/>
    <mergeCell ref="H392:H393"/>
    <mergeCell ref="I392:I393"/>
    <mergeCell ref="J392:J393"/>
    <mergeCell ref="K392:K393"/>
    <mergeCell ref="O385:O386"/>
    <mergeCell ref="P385:P386"/>
    <mergeCell ref="Q385:Q386"/>
    <mergeCell ref="R385:R386"/>
    <mergeCell ref="S385:T385"/>
    <mergeCell ref="A392:A393"/>
    <mergeCell ref="B392:B393"/>
    <mergeCell ref="C392:C393"/>
    <mergeCell ref="D392:D393"/>
    <mergeCell ref="E392:E393"/>
    <mergeCell ref="I385:I386"/>
    <mergeCell ref="J385:J386"/>
    <mergeCell ref="K385:K386"/>
    <mergeCell ref="L385:L386"/>
    <mergeCell ref="M385:M386"/>
    <mergeCell ref="N385:N386"/>
    <mergeCell ref="R377:R378"/>
    <mergeCell ref="S377:T377"/>
    <mergeCell ref="A385:A386"/>
    <mergeCell ref="B385:B386"/>
    <mergeCell ref="C385:C386"/>
    <mergeCell ref="D385:D386"/>
    <mergeCell ref="E385:E386"/>
    <mergeCell ref="F385:F386"/>
    <mergeCell ref="G385:G386"/>
    <mergeCell ref="H385:H386"/>
    <mergeCell ref="L377:L378"/>
    <mergeCell ref="M377:M378"/>
    <mergeCell ref="N377:N378"/>
    <mergeCell ref="O377:O378"/>
    <mergeCell ref="P377:P378"/>
    <mergeCell ref="Q377:Q378"/>
    <mergeCell ref="F377:F378"/>
    <mergeCell ref="G377:G378"/>
    <mergeCell ref="H377:H378"/>
    <mergeCell ref="I377:I378"/>
    <mergeCell ref="J377:J378"/>
    <mergeCell ref="K377:K378"/>
    <mergeCell ref="O370:O371"/>
    <mergeCell ref="P370:P371"/>
    <mergeCell ref="Q370:Q371"/>
    <mergeCell ref="R370:R371"/>
    <mergeCell ref="S370:T370"/>
    <mergeCell ref="A377:A378"/>
    <mergeCell ref="B377:B378"/>
    <mergeCell ref="C377:C378"/>
    <mergeCell ref="D377:D378"/>
    <mergeCell ref="E377:E378"/>
    <mergeCell ref="I370:I371"/>
    <mergeCell ref="J370:J371"/>
    <mergeCell ref="K370:K371"/>
    <mergeCell ref="L370:L371"/>
    <mergeCell ref="M370:M371"/>
    <mergeCell ref="N370:N371"/>
    <mergeCell ref="R364:R365"/>
    <mergeCell ref="S364:T364"/>
    <mergeCell ref="A370:A371"/>
    <mergeCell ref="B370:B371"/>
    <mergeCell ref="C370:C371"/>
    <mergeCell ref="D370:D371"/>
    <mergeCell ref="E370:E371"/>
    <mergeCell ref="F370:F371"/>
    <mergeCell ref="G370:G371"/>
    <mergeCell ref="H370:H371"/>
    <mergeCell ref="L364:L365"/>
    <mergeCell ref="M364:M365"/>
    <mergeCell ref="N364:N365"/>
    <mergeCell ref="O364:O365"/>
    <mergeCell ref="P364:P365"/>
    <mergeCell ref="Q364:Q365"/>
    <mergeCell ref="F364:F365"/>
    <mergeCell ref="G364:G365"/>
    <mergeCell ref="H364:H365"/>
    <mergeCell ref="I364:I365"/>
    <mergeCell ref="J364:J365"/>
    <mergeCell ref="K364:K365"/>
    <mergeCell ref="O357:O358"/>
    <mergeCell ref="P357:P358"/>
    <mergeCell ref="Q357:Q358"/>
    <mergeCell ref="R357:R358"/>
    <mergeCell ref="S357:T357"/>
    <mergeCell ref="A364:A365"/>
    <mergeCell ref="B364:B365"/>
    <mergeCell ref="C364:C365"/>
    <mergeCell ref="D364:D365"/>
    <mergeCell ref="E364:E365"/>
    <mergeCell ref="I357:I358"/>
    <mergeCell ref="J357:J358"/>
    <mergeCell ref="K357:K358"/>
    <mergeCell ref="L357:L358"/>
    <mergeCell ref="M357:M358"/>
    <mergeCell ref="N357:N358"/>
    <mergeCell ref="T343:T344"/>
    <mergeCell ref="A357:A358"/>
    <mergeCell ref="B357:B358"/>
    <mergeCell ref="C357:C358"/>
    <mergeCell ref="D357:D358"/>
    <mergeCell ref="E357:E358"/>
    <mergeCell ref="F357:F358"/>
    <mergeCell ref="G357:G358"/>
    <mergeCell ref="H357:H358"/>
    <mergeCell ref="N343:N344"/>
    <mergeCell ref="O343:O344"/>
    <mergeCell ref="P343:P344"/>
    <mergeCell ref="Q343:Q344"/>
    <mergeCell ref="R343:R344"/>
    <mergeCell ref="S343:S344"/>
    <mergeCell ref="H343:H344"/>
    <mergeCell ref="I343:I344"/>
    <mergeCell ref="J343:J344"/>
    <mergeCell ref="K343:K344"/>
    <mergeCell ref="L343:L344"/>
    <mergeCell ref="M343:M344"/>
    <mergeCell ref="P340:P341"/>
    <mergeCell ref="Q340:Q341"/>
    <mergeCell ref="S340:T340"/>
    <mergeCell ref="A343:A344"/>
    <mergeCell ref="B343:B344"/>
    <mergeCell ref="C343:C344"/>
    <mergeCell ref="D343:D344"/>
    <mergeCell ref="E343:E344"/>
    <mergeCell ref="F343:F344"/>
    <mergeCell ref="G343:G344"/>
    <mergeCell ref="J340:J341"/>
    <mergeCell ref="K340:K341"/>
    <mergeCell ref="L340:L341"/>
    <mergeCell ref="M340:M341"/>
    <mergeCell ref="N340:N341"/>
    <mergeCell ref="O340:O341"/>
    <mergeCell ref="A340:A341"/>
    <mergeCell ref="B340:B341"/>
    <mergeCell ref="C340:C341"/>
    <mergeCell ref="D340:D341"/>
    <mergeCell ref="E340:E341"/>
    <mergeCell ref="F340:F341"/>
    <mergeCell ref="G340:G341"/>
    <mergeCell ref="H340:H341"/>
    <mergeCell ref="I340:I341"/>
    <mergeCell ref="Q335:Q336"/>
    <mergeCell ref="R335:R336"/>
    <mergeCell ref="S335:S336"/>
    <mergeCell ref="H335:H336"/>
    <mergeCell ref="I335:I336"/>
    <mergeCell ref="J335:J336"/>
    <mergeCell ref="K335:K336"/>
    <mergeCell ref="L335:L336"/>
    <mergeCell ref="M335:M336"/>
    <mergeCell ref="P332:P333"/>
    <mergeCell ref="Q332:Q333"/>
    <mergeCell ref="S332:T332"/>
    <mergeCell ref="A335:A336"/>
    <mergeCell ref="B335:B336"/>
    <mergeCell ref="C335:C336"/>
    <mergeCell ref="D335:D336"/>
    <mergeCell ref="E335:E336"/>
    <mergeCell ref="F335:F336"/>
    <mergeCell ref="G335:G336"/>
    <mergeCell ref="J332:J333"/>
    <mergeCell ref="K332:K333"/>
    <mergeCell ref="L332:L333"/>
    <mergeCell ref="M332:M333"/>
    <mergeCell ref="N332:N333"/>
    <mergeCell ref="O332:O333"/>
    <mergeCell ref="R327:S327"/>
    <mergeCell ref="A332:A333"/>
    <mergeCell ref="B332:B333"/>
    <mergeCell ref="C332:C333"/>
    <mergeCell ref="D332:D333"/>
    <mergeCell ref="E332:E333"/>
    <mergeCell ref="F332:F333"/>
    <mergeCell ref="G332:G333"/>
    <mergeCell ref="H332:H333"/>
    <mergeCell ref="I332:I333"/>
    <mergeCell ref="T335:T336"/>
    <mergeCell ref="M325:M326"/>
    <mergeCell ref="N325:N326"/>
    <mergeCell ref="O325:O326"/>
    <mergeCell ref="P325:P326"/>
    <mergeCell ref="Q325:Q326"/>
    <mergeCell ref="S325:T325"/>
    <mergeCell ref="G325:G326"/>
    <mergeCell ref="H325:H326"/>
    <mergeCell ref="I325:I326"/>
    <mergeCell ref="J325:J326"/>
    <mergeCell ref="K325:K326"/>
    <mergeCell ref="L325:L326"/>
    <mergeCell ref="A325:A326"/>
    <mergeCell ref="B325:B326"/>
    <mergeCell ref="C325:C326"/>
    <mergeCell ref="D325:D326"/>
    <mergeCell ref="E325:E326"/>
    <mergeCell ref="F325:F326"/>
    <mergeCell ref="N335:N336"/>
    <mergeCell ref="O335:O336"/>
    <mergeCell ref="P335:P336"/>
    <mergeCell ref="M318:M319"/>
    <mergeCell ref="N318:N319"/>
    <mergeCell ref="O318:O319"/>
    <mergeCell ref="P318:P319"/>
    <mergeCell ref="Q318:Q319"/>
    <mergeCell ref="S318:T318"/>
    <mergeCell ref="G318:G319"/>
    <mergeCell ref="H318:H319"/>
    <mergeCell ref="I318:I319"/>
    <mergeCell ref="J318:J319"/>
    <mergeCell ref="K318:K319"/>
    <mergeCell ref="L318:L319"/>
    <mergeCell ref="A318:A319"/>
    <mergeCell ref="B318:B319"/>
    <mergeCell ref="C318:C319"/>
    <mergeCell ref="D318:D319"/>
    <mergeCell ref="E318:E319"/>
    <mergeCell ref="F318:F319"/>
    <mergeCell ref="M311:M312"/>
    <mergeCell ref="N311:N312"/>
    <mergeCell ref="O311:O312"/>
    <mergeCell ref="P311:P312"/>
    <mergeCell ref="Q311:Q312"/>
    <mergeCell ref="S311:T311"/>
    <mergeCell ref="G311:G312"/>
    <mergeCell ref="H311:H312"/>
    <mergeCell ref="I311:I312"/>
    <mergeCell ref="J311:J312"/>
    <mergeCell ref="K311:K312"/>
    <mergeCell ref="L311:L312"/>
    <mergeCell ref="A311:A312"/>
    <mergeCell ref="B311:B312"/>
    <mergeCell ref="C311:C312"/>
    <mergeCell ref="D311:D312"/>
    <mergeCell ref="E311:E312"/>
    <mergeCell ref="F311:F312"/>
    <mergeCell ref="M304:M305"/>
    <mergeCell ref="N304:N305"/>
    <mergeCell ref="O304:O305"/>
    <mergeCell ref="P304:P305"/>
    <mergeCell ref="Q304:Q305"/>
    <mergeCell ref="S304:T304"/>
    <mergeCell ref="G304:G305"/>
    <mergeCell ref="H304:H305"/>
    <mergeCell ref="I304:I305"/>
    <mergeCell ref="J304:J305"/>
    <mergeCell ref="K304:K305"/>
    <mergeCell ref="L304:L305"/>
    <mergeCell ref="A304:A305"/>
    <mergeCell ref="B304:B305"/>
    <mergeCell ref="C304:C305"/>
    <mergeCell ref="D304:D305"/>
    <mergeCell ref="E304:E305"/>
    <mergeCell ref="F304:F305"/>
    <mergeCell ref="M297:M298"/>
    <mergeCell ref="N297:N298"/>
    <mergeCell ref="O297:O298"/>
    <mergeCell ref="P297:P298"/>
    <mergeCell ref="Q297:Q298"/>
    <mergeCell ref="S297:T297"/>
    <mergeCell ref="G297:G298"/>
    <mergeCell ref="H297:H298"/>
    <mergeCell ref="I297:I298"/>
    <mergeCell ref="J297:J298"/>
    <mergeCell ref="K297:K298"/>
    <mergeCell ref="L297:L298"/>
    <mergeCell ref="P279:P280"/>
    <mergeCell ref="Q279:Q280"/>
    <mergeCell ref="S279:T279"/>
    <mergeCell ref="R284:S284"/>
    <mergeCell ref="A297:A298"/>
    <mergeCell ref="B297:B298"/>
    <mergeCell ref="C297:C298"/>
    <mergeCell ref="D297:D298"/>
    <mergeCell ref="E297:E298"/>
    <mergeCell ref="F297:F298"/>
    <mergeCell ref="J279:J280"/>
    <mergeCell ref="K279:K280"/>
    <mergeCell ref="L279:L280"/>
    <mergeCell ref="M279:M280"/>
    <mergeCell ref="N279:N280"/>
    <mergeCell ref="O279:O280"/>
    <mergeCell ref="M273:M274"/>
    <mergeCell ref="A279:A280"/>
    <mergeCell ref="B279:B280"/>
    <mergeCell ref="C279:C280"/>
    <mergeCell ref="D279:D280"/>
    <mergeCell ref="E279:E280"/>
    <mergeCell ref="F279:F280"/>
    <mergeCell ref="G279:G280"/>
    <mergeCell ref="H279:H280"/>
    <mergeCell ref="I279:I280"/>
    <mergeCell ref="A273:A274"/>
    <mergeCell ref="B273:B274"/>
    <mergeCell ref="C273:C274"/>
    <mergeCell ref="D273:D274"/>
    <mergeCell ref="E273:E274"/>
    <mergeCell ref="G273:G274"/>
    <mergeCell ref="O264:O265"/>
    <mergeCell ref="A269:A270"/>
    <mergeCell ref="B269:B270"/>
    <mergeCell ref="C269:C270"/>
    <mergeCell ref="D269:D270"/>
    <mergeCell ref="E269:E270"/>
    <mergeCell ref="P264:P265"/>
    <mergeCell ref="Q264:Q265"/>
    <mergeCell ref="S264:T264"/>
    <mergeCell ref="A266:A267"/>
    <mergeCell ref="B266:B267"/>
    <mergeCell ref="C266:C267"/>
    <mergeCell ref="D266:D267"/>
    <mergeCell ref="E266:E267"/>
    <mergeCell ref="G266:G267"/>
    <mergeCell ref="I264:I265"/>
    <mergeCell ref="J264:J265"/>
    <mergeCell ref="K264:K265"/>
    <mergeCell ref="L264:L265"/>
    <mergeCell ref="M264:M265"/>
    <mergeCell ref="N264:N265"/>
    <mergeCell ref="R251:S251"/>
    <mergeCell ref="A262:B262"/>
    <mergeCell ref="A264:A265"/>
    <mergeCell ref="B264:B265"/>
    <mergeCell ref="C264:C265"/>
    <mergeCell ref="D264:D265"/>
    <mergeCell ref="E264:E265"/>
    <mergeCell ref="F264:F265"/>
    <mergeCell ref="G264:G265"/>
    <mergeCell ref="H264:H265"/>
    <mergeCell ref="N247:N248"/>
    <mergeCell ref="O247:O248"/>
    <mergeCell ref="P247:P248"/>
    <mergeCell ref="Q247:Q248"/>
    <mergeCell ref="R247:R248"/>
    <mergeCell ref="S247:T247"/>
    <mergeCell ref="H247:H248"/>
    <mergeCell ref="I247:I248"/>
    <mergeCell ref="J247:J248"/>
    <mergeCell ref="K247:K248"/>
    <mergeCell ref="L247:L248"/>
    <mergeCell ref="M247:M248"/>
    <mergeCell ref="S208:T208"/>
    <mergeCell ref="R234:S234"/>
    <mergeCell ref="R235:S235"/>
    <mergeCell ref="A247:A248"/>
    <mergeCell ref="B247:B248"/>
    <mergeCell ref="C247:C248"/>
    <mergeCell ref="D247:D248"/>
    <mergeCell ref="E247:E248"/>
    <mergeCell ref="F247:F248"/>
    <mergeCell ref="G247:G248"/>
    <mergeCell ref="M208:M209"/>
    <mergeCell ref="N208:N209"/>
    <mergeCell ref="O208:O209"/>
    <mergeCell ref="P208:P209"/>
    <mergeCell ref="Q208:Q209"/>
    <mergeCell ref="R208:R209"/>
    <mergeCell ref="G208:G209"/>
    <mergeCell ref="H208:H209"/>
    <mergeCell ref="I208:I209"/>
    <mergeCell ref="J208:J209"/>
    <mergeCell ref="K208:K209"/>
    <mergeCell ref="L208:L209"/>
    <mergeCell ref="A208:A209"/>
    <mergeCell ref="B208:B209"/>
    <mergeCell ref="C208:C209"/>
    <mergeCell ref="D208:D209"/>
    <mergeCell ref="E208:E209"/>
    <mergeCell ref="F208:F209"/>
    <mergeCell ref="J191:J192"/>
    <mergeCell ref="K191:K192"/>
    <mergeCell ref="L191:L192"/>
    <mergeCell ref="N191:N192"/>
    <mergeCell ref="R197:S197"/>
    <mergeCell ref="A207:B207"/>
    <mergeCell ref="N189:N190"/>
    <mergeCell ref="O189:O190"/>
    <mergeCell ref="P189:P190"/>
    <mergeCell ref="Q189:Q190"/>
    <mergeCell ref="S189:T189"/>
    <mergeCell ref="A191:A192"/>
    <mergeCell ref="B191:B192"/>
    <mergeCell ref="C191:C192"/>
    <mergeCell ref="E191:E192"/>
    <mergeCell ref="G191:G192"/>
    <mergeCell ref="H189:H190"/>
    <mergeCell ref="I189:I190"/>
    <mergeCell ref="J189:J190"/>
    <mergeCell ref="K189:K190"/>
    <mergeCell ref="L189:L190"/>
    <mergeCell ref="M189:M190"/>
    <mergeCell ref="A189:A190"/>
    <mergeCell ref="B189:B190"/>
    <mergeCell ref="P156:P157"/>
    <mergeCell ref="Q156:Q157"/>
    <mergeCell ref="R156:R157"/>
    <mergeCell ref="S156:T156"/>
    <mergeCell ref="R159:S159"/>
    <mergeCell ref="G166:H166"/>
    <mergeCell ref="J156:J157"/>
    <mergeCell ref="K156:K157"/>
    <mergeCell ref="L156:L157"/>
    <mergeCell ref="M156:M157"/>
    <mergeCell ref="N156:N157"/>
    <mergeCell ref="O156:O157"/>
    <mergeCell ref="C189:C190"/>
    <mergeCell ref="D189:D190"/>
    <mergeCell ref="E189:E190"/>
    <mergeCell ref="F189:F190"/>
    <mergeCell ref="G189:G190"/>
    <mergeCell ref="R175:S175"/>
    <mergeCell ref="O171:O172"/>
    <mergeCell ref="P171:P172"/>
    <mergeCell ref="Q171:Q172"/>
    <mergeCell ref="R171:R172"/>
    <mergeCell ref="S171:T171"/>
    <mergeCell ref="R174:S174"/>
    <mergeCell ref="I171:I172"/>
    <mergeCell ref="J171:J172"/>
    <mergeCell ref="K171:K172"/>
    <mergeCell ref="L171:L172"/>
    <mergeCell ref="M171:M172"/>
    <mergeCell ref="N171:N172"/>
    <mergeCell ref="G136:G137"/>
    <mergeCell ref="H136:H137"/>
    <mergeCell ref="A156:A157"/>
    <mergeCell ref="B156:B157"/>
    <mergeCell ref="C156:C157"/>
    <mergeCell ref="D156:D157"/>
    <mergeCell ref="E156:E157"/>
    <mergeCell ref="F156:F157"/>
    <mergeCell ref="G156:G157"/>
    <mergeCell ref="H156:H157"/>
    <mergeCell ref="I156:I157"/>
    <mergeCell ref="G168:H168"/>
    <mergeCell ref="A171:A172"/>
    <mergeCell ref="B171:B172"/>
    <mergeCell ref="C171:C172"/>
    <mergeCell ref="D171:D172"/>
    <mergeCell ref="E171:E172"/>
    <mergeCell ref="F171:F172"/>
    <mergeCell ref="G171:G172"/>
    <mergeCell ref="H171:H172"/>
    <mergeCell ref="Q119:Q120"/>
    <mergeCell ref="R119:R120"/>
    <mergeCell ref="G119:G120"/>
    <mergeCell ref="H119:H120"/>
    <mergeCell ref="I119:I120"/>
    <mergeCell ref="J119:J120"/>
    <mergeCell ref="K119:K120"/>
    <mergeCell ref="L119:L120"/>
    <mergeCell ref="A119:A120"/>
    <mergeCell ref="B119:B120"/>
    <mergeCell ref="C119:C120"/>
    <mergeCell ref="D119:D120"/>
    <mergeCell ref="E119:E120"/>
    <mergeCell ref="R142:S142"/>
    <mergeCell ref="O136:O137"/>
    <mergeCell ref="P136:P137"/>
    <mergeCell ref="Q136:Q137"/>
    <mergeCell ref="R136:R137"/>
    <mergeCell ref="S136:T136"/>
    <mergeCell ref="R141:S141"/>
    <mergeCell ref="I136:I137"/>
    <mergeCell ref="J136:J137"/>
    <mergeCell ref="K136:K137"/>
    <mergeCell ref="L136:L137"/>
    <mergeCell ref="M136:M137"/>
    <mergeCell ref="N136:N137"/>
    <mergeCell ref="A136:A137"/>
    <mergeCell ref="B136:B137"/>
    <mergeCell ref="C136:C137"/>
    <mergeCell ref="D136:D137"/>
    <mergeCell ref="E136:E137"/>
    <mergeCell ref="F136:F137"/>
    <mergeCell ref="A117:B117"/>
    <mergeCell ref="I103:I104"/>
    <mergeCell ref="J103:J104"/>
    <mergeCell ref="O101:O102"/>
    <mergeCell ref="P101:P102"/>
    <mergeCell ref="Q101:Q102"/>
    <mergeCell ref="R101:R102"/>
    <mergeCell ref="S101:T101"/>
    <mergeCell ref="A103:A104"/>
    <mergeCell ref="B103:B104"/>
    <mergeCell ref="C103:C104"/>
    <mergeCell ref="D103:D104"/>
    <mergeCell ref="E103:E104"/>
    <mergeCell ref="I101:I102"/>
    <mergeCell ref="J101:J102"/>
    <mergeCell ref="K101:K102"/>
    <mergeCell ref="L101:L102"/>
    <mergeCell ref="M101:M102"/>
    <mergeCell ref="N101:N102"/>
    <mergeCell ref="K103:K104"/>
    <mergeCell ref="L103:L104"/>
    <mergeCell ref="M103:M104"/>
    <mergeCell ref="N103:N104"/>
    <mergeCell ref="O103:O104"/>
    <mergeCell ref="P103:P104"/>
    <mergeCell ref="A101:A102"/>
    <mergeCell ref="B101:B102"/>
    <mergeCell ref="A91:B91"/>
    <mergeCell ref="A93:A94"/>
    <mergeCell ref="B93:B94"/>
    <mergeCell ref="C93:C94"/>
    <mergeCell ref="D93:D94"/>
    <mergeCell ref="E93:E94"/>
    <mergeCell ref="F93:F94"/>
    <mergeCell ref="G93:G94"/>
    <mergeCell ref="H93:H94"/>
    <mergeCell ref="H101:H102"/>
    <mergeCell ref="O93:O94"/>
    <mergeCell ref="P93:P94"/>
    <mergeCell ref="Q93:Q94"/>
    <mergeCell ref="R93:R94"/>
    <mergeCell ref="S93:T93"/>
    <mergeCell ref="C95:C96"/>
    <mergeCell ref="I93:I94"/>
    <mergeCell ref="J93:J94"/>
    <mergeCell ref="K93:K94"/>
    <mergeCell ref="L93:L94"/>
    <mergeCell ref="M93:M94"/>
    <mergeCell ref="N93:N94"/>
    <mergeCell ref="B95:B97"/>
    <mergeCell ref="A95:A97"/>
    <mergeCell ref="D95:D97"/>
    <mergeCell ref="E95:E97"/>
    <mergeCell ref="G95:G97"/>
    <mergeCell ref="H95:H96"/>
    <mergeCell ref="I95:I97"/>
    <mergeCell ref="S53:T53"/>
    <mergeCell ref="M53:M54"/>
    <mergeCell ref="N53:N54"/>
    <mergeCell ref="O53:O54"/>
    <mergeCell ref="P53:P54"/>
    <mergeCell ref="Q53:Q54"/>
    <mergeCell ref="R53:R54"/>
    <mergeCell ref="G53:G54"/>
    <mergeCell ref="H53:H54"/>
    <mergeCell ref="I53:I54"/>
    <mergeCell ref="J53:J54"/>
    <mergeCell ref="K53:K54"/>
    <mergeCell ref="L53:L54"/>
    <mergeCell ref="L72:L73"/>
    <mergeCell ref="M72:M73"/>
    <mergeCell ref="N72:N73"/>
    <mergeCell ref="O72:O73"/>
    <mergeCell ref="P72:P73"/>
    <mergeCell ref="Q72:Q73"/>
    <mergeCell ref="G72:G73"/>
    <mergeCell ref="I72:I73"/>
    <mergeCell ref="J72:J73"/>
    <mergeCell ref="K72:K73"/>
    <mergeCell ref="Q35:Q36"/>
    <mergeCell ref="R35:R36"/>
    <mergeCell ref="S35:T35"/>
    <mergeCell ref="R38:S38"/>
    <mergeCell ref="R39:S39"/>
    <mergeCell ref="K35:K36"/>
    <mergeCell ref="L35:L36"/>
    <mergeCell ref="M35:M36"/>
    <mergeCell ref="N35:N36"/>
    <mergeCell ref="O35:O36"/>
    <mergeCell ref="P35:P36"/>
    <mergeCell ref="E35:E36"/>
    <mergeCell ref="F35:F36"/>
    <mergeCell ref="G35:G36"/>
    <mergeCell ref="H35:H36"/>
    <mergeCell ref="I35:I36"/>
    <mergeCell ref="J35:J36"/>
    <mergeCell ref="R3:S3"/>
    <mergeCell ref="A15:A16"/>
    <mergeCell ref="B15:B16"/>
    <mergeCell ref="C15:C16"/>
    <mergeCell ref="D15:D16"/>
    <mergeCell ref="E15:E16"/>
    <mergeCell ref="F15:F16"/>
    <mergeCell ref="G15:G16"/>
    <mergeCell ref="H15:H16"/>
    <mergeCell ref="R19:S19"/>
    <mergeCell ref="A20:B20"/>
    <mergeCell ref="C20:E20"/>
    <mergeCell ref="R20:S20"/>
    <mergeCell ref="O15:O16"/>
    <mergeCell ref="P15:P16"/>
    <mergeCell ref="Q15:Q16"/>
    <mergeCell ref="R15:R16"/>
    <mergeCell ref="S15:T15"/>
    <mergeCell ref="A18:B18"/>
    <mergeCell ref="C18:E18"/>
    <mergeCell ref="R18:S18"/>
    <mergeCell ref="I15:I16"/>
    <mergeCell ref="J15:J16"/>
    <mergeCell ref="K15:K16"/>
    <mergeCell ref="L15:L16"/>
    <mergeCell ref="M15:M16"/>
    <mergeCell ref="N15:N16"/>
    <mergeCell ref="A1:D1"/>
    <mergeCell ref="B22:C22"/>
    <mergeCell ref="A33:B33"/>
    <mergeCell ref="A35:A36"/>
    <mergeCell ref="B35:B36"/>
    <mergeCell ref="C35:C36"/>
    <mergeCell ref="D35:D36"/>
    <mergeCell ref="A19:B19"/>
    <mergeCell ref="C19:E19"/>
    <mergeCell ref="A55:A58"/>
    <mergeCell ref="B55:B58"/>
    <mergeCell ref="C55:C58"/>
    <mergeCell ref="D55:D58"/>
    <mergeCell ref="E55:E58"/>
    <mergeCell ref="G55:G58"/>
    <mergeCell ref="H72:H73"/>
    <mergeCell ref="C101:C102"/>
    <mergeCell ref="D101:D102"/>
    <mergeCell ref="E101:E102"/>
    <mergeCell ref="F101:F102"/>
    <mergeCell ref="G101:G102"/>
    <mergeCell ref="A51:B51"/>
    <mergeCell ref="A53:A54"/>
    <mergeCell ref="B53:B54"/>
    <mergeCell ref="C53:C54"/>
    <mergeCell ref="D53:D54"/>
    <mergeCell ref="E53:E54"/>
    <mergeCell ref="F53:F54"/>
    <mergeCell ref="F72:F73"/>
    <mergeCell ref="A72:A73"/>
    <mergeCell ref="B72:B73"/>
    <mergeCell ref="C72:C73"/>
    <mergeCell ref="D72:D73"/>
    <mergeCell ref="E72:E73"/>
    <mergeCell ref="G269:G270"/>
    <mergeCell ref="Q103:Q104"/>
    <mergeCell ref="F103:F104"/>
    <mergeCell ref="G103:G104"/>
    <mergeCell ref="H103:H104"/>
    <mergeCell ref="R55:R56"/>
    <mergeCell ref="S55:S56"/>
    <mergeCell ref="T55:T56"/>
    <mergeCell ref="H55:H56"/>
    <mergeCell ref="I55:I56"/>
    <mergeCell ref="J55:J56"/>
    <mergeCell ref="K55:K56"/>
    <mergeCell ref="L55:L56"/>
    <mergeCell ref="M55:M56"/>
    <mergeCell ref="N55:N56"/>
    <mergeCell ref="O55:O56"/>
    <mergeCell ref="P55:P56"/>
    <mergeCell ref="Q55:Q56"/>
    <mergeCell ref="R75:S75"/>
    <mergeCell ref="J95:J96"/>
    <mergeCell ref="R59:S59"/>
    <mergeCell ref="R60:S60"/>
    <mergeCell ref="R72:R73"/>
    <mergeCell ref="S72:T72"/>
    <mergeCell ref="F119:F120"/>
    <mergeCell ref="S119:T119"/>
    <mergeCell ref="M119:M120"/>
    <mergeCell ref="N119:N120"/>
    <mergeCell ref="O119:O120"/>
    <mergeCell ref="P119:P120"/>
  </mergeCells>
  <dataValidations count="6">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H63918:H63919 JD63918:JD63919 SZ63918:SZ63919 ACV63918:ACV63919 AMR63918:AMR63919 AWN63918:AWN63919 BGJ63918:BGJ63919 BQF63918:BQF63919 CAB63918:CAB63919 CJX63918:CJX63919 CTT63918:CTT63919 DDP63918:DDP63919 DNL63918:DNL63919 DXH63918:DXH63919 EHD63918:EHD63919 EQZ63918:EQZ63919 FAV63918:FAV63919 FKR63918:FKR63919 FUN63918:FUN63919 GEJ63918:GEJ63919 GOF63918:GOF63919 GYB63918:GYB63919 HHX63918:HHX63919 HRT63918:HRT63919 IBP63918:IBP63919 ILL63918:ILL63919 IVH63918:IVH63919 JFD63918:JFD63919 JOZ63918:JOZ63919 JYV63918:JYV63919 KIR63918:KIR63919 KSN63918:KSN63919 LCJ63918:LCJ63919 LMF63918:LMF63919 LWB63918:LWB63919 MFX63918:MFX63919 MPT63918:MPT63919 MZP63918:MZP63919 NJL63918:NJL63919 NTH63918:NTH63919 ODD63918:ODD63919 OMZ63918:OMZ63919 OWV63918:OWV63919 PGR63918:PGR63919 PQN63918:PQN63919 QAJ63918:QAJ63919 QKF63918:QKF63919 QUB63918:QUB63919 RDX63918:RDX63919 RNT63918:RNT63919 RXP63918:RXP63919 SHL63918:SHL63919 SRH63918:SRH63919 TBD63918:TBD63919 TKZ63918:TKZ63919 TUV63918:TUV63919 UER63918:UER63919 UON63918:UON63919 UYJ63918:UYJ63919 VIF63918:VIF63919 VSB63918:VSB63919 WBX63918:WBX63919 WLT63918:WLT63919 WVP63918:WVP63919 H129454:H129455 JD129454:JD129455 SZ129454:SZ129455 ACV129454:ACV129455 AMR129454:AMR129455 AWN129454:AWN129455 BGJ129454:BGJ129455 BQF129454:BQF129455 CAB129454:CAB129455 CJX129454:CJX129455 CTT129454:CTT129455 DDP129454:DDP129455 DNL129454:DNL129455 DXH129454:DXH129455 EHD129454:EHD129455 EQZ129454:EQZ129455 FAV129454:FAV129455 FKR129454:FKR129455 FUN129454:FUN129455 GEJ129454:GEJ129455 GOF129454:GOF129455 GYB129454:GYB129455 HHX129454:HHX129455 HRT129454:HRT129455 IBP129454:IBP129455 ILL129454:ILL129455 IVH129454:IVH129455 JFD129454:JFD129455 JOZ129454:JOZ129455 JYV129454:JYV129455 KIR129454:KIR129455 KSN129454:KSN129455 LCJ129454:LCJ129455 LMF129454:LMF129455 LWB129454:LWB129455 MFX129454:MFX129455 MPT129454:MPT129455 MZP129454:MZP129455 NJL129454:NJL129455 NTH129454:NTH129455 ODD129454:ODD129455 OMZ129454:OMZ129455 OWV129454:OWV129455 PGR129454:PGR129455 PQN129454:PQN129455 QAJ129454:QAJ129455 QKF129454:QKF129455 QUB129454:QUB129455 RDX129454:RDX129455 RNT129454:RNT129455 RXP129454:RXP129455 SHL129454:SHL129455 SRH129454:SRH129455 TBD129454:TBD129455 TKZ129454:TKZ129455 TUV129454:TUV129455 UER129454:UER129455 UON129454:UON129455 UYJ129454:UYJ129455 VIF129454:VIF129455 VSB129454:VSB129455 WBX129454:WBX129455 WLT129454:WLT129455 WVP129454:WVP129455 H194990:H194991 JD194990:JD194991 SZ194990:SZ194991 ACV194990:ACV194991 AMR194990:AMR194991 AWN194990:AWN194991 BGJ194990:BGJ194991 BQF194990:BQF194991 CAB194990:CAB194991 CJX194990:CJX194991 CTT194990:CTT194991 DDP194990:DDP194991 DNL194990:DNL194991 DXH194990:DXH194991 EHD194990:EHD194991 EQZ194990:EQZ194991 FAV194990:FAV194991 FKR194990:FKR194991 FUN194990:FUN194991 GEJ194990:GEJ194991 GOF194990:GOF194991 GYB194990:GYB194991 HHX194990:HHX194991 HRT194990:HRT194991 IBP194990:IBP194991 ILL194990:ILL194991 IVH194990:IVH194991 JFD194990:JFD194991 JOZ194990:JOZ194991 JYV194990:JYV194991 KIR194990:KIR194991 KSN194990:KSN194991 LCJ194990:LCJ194991 LMF194990:LMF194991 LWB194990:LWB194991 MFX194990:MFX194991 MPT194990:MPT194991 MZP194990:MZP194991 NJL194990:NJL194991 NTH194990:NTH194991 ODD194990:ODD194991 OMZ194990:OMZ194991 OWV194990:OWV194991 PGR194990:PGR194991 PQN194990:PQN194991 QAJ194990:QAJ194991 QKF194990:QKF194991 QUB194990:QUB194991 RDX194990:RDX194991 RNT194990:RNT194991 RXP194990:RXP194991 SHL194990:SHL194991 SRH194990:SRH194991 TBD194990:TBD194991 TKZ194990:TKZ194991 TUV194990:TUV194991 UER194990:UER194991 UON194990:UON194991 UYJ194990:UYJ194991 VIF194990:VIF194991 VSB194990:VSB194991 WBX194990:WBX194991 WLT194990:WLT194991 WVP194990:WVP194991 H260526:H260527 JD260526:JD260527 SZ260526:SZ260527 ACV260526:ACV260527 AMR260526:AMR260527 AWN260526:AWN260527 BGJ260526:BGJ260527 BQF260526:BQF260527 CAB260526:CAB260527 CJX260526:CJX260527 CTT260526:CTT260527 DDP260526:DDP260527 DNL260526:DNL260527 DXH260526:DXH260527 EHD260526:EHD260527 EQZ260526:EQZ260527 FAV260526:FAV260527 FKR260526:FKR260527 FUN260526:FUN260527 GEJ260526:GEJ260527 GOF260526:GOF260527 GYB260526:GYB260527 HHX260526:HHX260527 HRT260526:HRT260527 IBP260526:IBP260527 ILL260526:ILL260527 IVH260526:IVH260527 JFD260526:JFD260527 JOZ260526:JOZ260527 JYV260526:JYV260527 KIR260526:KIR260527 KSN260526:KSN260527 LCJ260526:LCJ260527 LMF260526:LMF260527 LWB260526:LWB260527 MFX260526:MFX260527 MPT260526:MPT260527 MZP260526:MZP260527 NJL260526:NJL260527 NTH260526:NTH260527 ODD260526:ODD260527 OMZ260526:OMZ260527 OWV260526:OWV260527 PGR260526:PGR260527 PQN260526:PQN260527 QAJ260526:QAJ260527 QKF260526:QKF260527 QUB260526:QUB260527 RDX260526:RDX260527 RNT260526:RNT260527 RXP260526:RXP260527 SHL260526:SHL260527 SRH260526:SRH260527 TBD260526:TBD260527 TKZ260526:TKZ260527 TUV260526:TUV260527 UER260526:UER260527 UON260526:UON260527 UYJ260526:UYJ260527 VIF260526:VIF260527 VSB260526:VSB260527 WBX260526:WBX260527 WLT260526:WLT260527 WVP260526:WVP260527 H326062:H326063 JD326062:JD326063 SZ326062:SZ326063 ACV326062:ACV326063 AMR326062:AMR326063 AWN326062:AWN326063 BGJ326062:BGJ326063 BQF326062:BQF326063 CAB326062:CAB326063 CJX326062:CJX326063 CTT326062:CTT326063 DDP326062:DDP326063 DNL326062:DNL326063 DXH326062:DXH326063 EHD326062:EHD326063 EQZ326062:EQZ326063 FAV326062:FAV326063 FKR326062:FKR326063 FUN326062:FUN326063 GEJ326062:GEJ326063 GOF326062:GOF326063 GYB326062:GYB326063 HHX326062:HHX326063 HRT326062:HRT326063 IBP326062:IBP326063 ILL326062:ILL326063 IVH326062:IVH326063 JFD326062:JFD326063 JOZ326062:JOZ326063 JYV326062:JYV326063 KIR326062:KIR326063 KSN326062:KSN326063 LCJ326062:LCJ326063 LMF326062:LMF326063 LWB326062:LWB326063 MFX326062:MFX326063 MPT326062:MPT326063 MZP326062:MZP326063 NJL326062:NJL326063 NTH326062:NTH326063 ODD326062:ODD326063 OMZ326062:OMZ326063 OWV326062:OWV326063 PGR326062:PGR326063 PQN326062:PQN326063 QAJ326062:QAJ326063 QKF326062:QKF326063 QUB326062:QUB326063 RDX326062:RDX326063 RNT326062:RNT326063 RXP326062:RXP326063 SHL326062:SHL326063 SRH326062:SRH326063 TBD326062:TBD326063 TKZ326062:TKZ326063 TUV326062:TUV326063 UER326062:UER326063 UON326062:UON326063 UYJ326062:UYJ326063 VIF326062:VIF326063 VSB326062:VSB326063 WBX326062:WBX326063 WLT326062:WLT326063 WVP326062:WVP326063 H391598:H391599 JD391598:JD391599 SZ391598:SZ391599 ACV391598:ACV391599 AMR391598:AMR391599 AWN391598:AWN391599 BGJ391598:BGJ391599 BQF391598:BQF391599 CAB391598:CAB391599 CJX391598:CJX391599 CTT391598:CTT391599 DDP391598:DDP391599 DNL391598:DNL391599 DXH391598:DXH391599 EHD391598:EHD391599 EQZ391598:EQZ391599 FAV391598:FAV391599 FKR391598:FKR391599 FUN391598:FUN391599 GEJ391598:GEJ391599 GOF391598:GOF391599 GYB391598:GYB391599 HHX391598:HHX391599 HRT391598:HRT391599 IBP391598:IBP391599 ILL391598:ILL391599 IVH391598:IVH391599 JFD391598:JFD391599 JOZ391598:JOZ391599 JYV391598:JYV391599 KIR391598:KIR391599 KSN391598:KSN391599 LCJ391598:LCJ391599 LMF391598:LMF391599 LWB391598:LWB391599 MFX391598:MFX391599 MPT391598:MPT391599 MZP391598:MZP391599 NJL391598:NJL391599 NTH391598:NTH391599 ODD391598:ODD391599 OMZ391598:OMZ391599 OWV391598:OWV391599 PGR391598:PGR391599 PQN391598:PQN391599 QAJ391598:QAJ391599 QKF391598:QKF391599 QUB391598:QUB391599 RDX391598:RDX391599 RNT391598:RNT391599 RXP391598:RXP391599 SHL391598:SHL391599 SRH391598:SRH391599 TBD391598:TBD391599 TKZ391598:TKZ391599 TUV391598:TUV391599 UER391598:UER391599 UON391598:UON391599 UYJ391598:UYJ391599 VIF391598:VIF391599 VSB391598:VSB391599 WBX391598:WBX391599 WLT391598:WLT391599 WVP391598:WVP391599 H457134:H457135 JD457134:JD457135 SZ457134:SZ457135 ACV457134:ACV457135 AMR457134:AMR457135 AWN457134:AWN457135 BGJ457134:BGJ457135 BQF457134:BQF457135 CAB457134:CAB457135 CJX457134:CJX457135 CTT457134:CTT457135 DDP457134:DDP457135 DNL457134:DNL457135 DXH457134:DXH457135 EHD457134:EHD457135 EQZ457134:EQZ457135 FAV457134:FAV457135 FKR457134:FKR457135 FUN457134:FUN457135 GEJ457134:GEJ457135 GOF457134:GOF457135 GYB457134:GYB457135 HHX457134:HHX457135 HRT457134:HRT457135 IBP457134:IBP457135 ILL457134:ILL457135 IVH457134:IVH457135 JFD457134:JFD457135 JOZ457134:JOZ457135 JYV457134:JYV457135 KIR457134:KIR457135 KSN457134:KSN457135 LCJ457134:LCJ457135 LMF457134:LMF457135 LWB457134:LWB457135 MFX457134:MFX457135 MPT457134:MPT457135 MZP457134:MZP457135 NJL457134:NJL457135 NTH457134:NTH457135 ODD457134:ODD457135 OMZ457134:OMZ457135 OWV457134:OWV457135 PGR457134:PGR457135 PQN457134:PQN457135 QAJ457134:QAJ457135 QKF457134:QKF457135 QUB457134:QUB457135 RDX457134:RDX457135 RNT457134:RNT457135 RXP457134:RXP457135 SHL457134:SHL457135 SRH457134:SRH457135 TBD457134:TBD457135 TKZ457134:TKZ457135 TUV457134:TUV457135 UER457134:UER457135 UON457134:UON457135 UYJ457134:UYJ457135 VIF457134:VIF457135 VSB457134:VSB457135 WBX457134:WBX457135 WLT457134:WLT457135 WVP457134:WVP457135 H522670:H522671 JD522670:JD522671 SZ522670:SZ522671 ACV522670:ACV522671 AMR522670:AMR522671 AWN522670:AWN522671 BGJ522670:BGJ522671 BQF522670:BQF522671 CAB522670:CAB522671 CJX522670:CJX522671 CTT522670:CTT522671 DDP522670:DDP522671 DNL522670:DNL522671 DXH522670:DXH522671 EHD522670:EHD522671 EQZ522670:EQZ522671 FAV522670:FAV522671 FKR522670:FKR522671 FUN522670:FUN522671 GEJ522670:GEJ522671 GOF522670:GOF522671 GYB522670:GYB522671 HHX522670:HHX522671 HRT522670:HRT522671 IBP522670:IBP522671 ILL522670:ILL522671 IVH522670:IVH522671 JFD522670:JFD522671 JOZ522670:JOZ522671 JYV522670:JYV522671 KIR522670:KIR522671 KSN522670:KSN522671 LCJ522670:LCJ522671 LMF522670:LMF522671 LWB522670:LWB522671 MFX522670:MFX522671 MPT522670:MPT522671 MZP522670:MZP522671 NJL522670:NJL522671 NTH522670:NTH522671 ODD522670:ODD522671 OMZ522670:OMZ522671 OWV522670:OWV522671 PGR522670:PGR522671 PQN522670:PQN522671 QAJ522670:QAJ522671 QKF522670:QKF522671 QUB522670:QUB522671 RDX522670:RDX522671 RNT522670:RNT522671 RXP522670:RXP522671 SHL522670:SHL522671 SRH522670:SRH522671 TBD522670:TBD522671 TKZ522670:TKZ522671 TUV522670:TUV522671 UER522670:UER522671 UON522670:UON522671 UYJ522670:UYJ522671 VIF522670:VIF522671 VSB522670:VSB522671 WBX522670:WBX522671 WLT522670:WLT522671 WVP522670:WVP522671 H588206:H588207 JD588206:JD588207 SZ588206:SZ588207 ACV588206:ACV588207 AMR588206:AMR588207 AWN588206:AWN588207 BGJ588206:BGJ588207 BQF588206:BQF588207 CAB588206:CAB588207 CJX588206:CJX588207 CTT588206:CTT588207 DDP588206:DDP588207 DNL588206:DNL588207 DXH588206:DXH588207 EHD588206:EHD588207 EQZ588206:EQZ588207 FAV588206:FAV588207 FKR588206:FKR588207 FUN588206:FUN588207 GEJ588206:GEJ588207 GOF588206:GOF588207 GYB588206:GYB588207 HHX588206:HHX588207 HRT588206:HRT588207 IBP588206:IBP588207 ILL588206:ILL588207 IVH588206:IVH588207 JFD588206:JFD588207 JOZ588206:JOZ588207 JYV588206:JYV588207 KIR588206:KIR588207 KSN588206:KSN588207 LCJ588206:LCJ588207 LMF588206:LMF588207 LWB588206:LWB588207 MFX588206:MFX588207 MPT588206:MPT588207 MZP588206:MZP588207 NJL588206:NJL588207 NTH588206:NTH588207 ODD588206:ODD588207 OMZ588206:OMZ588207 OWV588206:OWV588207 PGR588206:PGR588207 PQN588206:PQN588207 QAJ588206:QAJ588207 QKF588206:QKF588207 QUB588206:QUB588207 RDX588206:RDX588207 RNT588206:RNT588207 RXP588206:RXP588207 SHL588206:SHL588207 SRH588206:SRH588207 TBD588206:TBD588207 TKZ588206:TKZ588207 TUV588206:TUV588207 UER588206:UER588207 UON588206:UON588207 UYJ588206:UYJ588207 VIF588206:VIF588207 VSB588206:VSB588207 WBX588206:WBX588207 WLT588206:WLT588207 WVP588206:WVP588207 H653742:H653743 JD653742:JD653743 SZ653742:SZ653743 ACV653742:ACV653743 AMR653742:AMR653743 AWN653742:AWN653743 BGJ653742:BGJ653743 BQF653742:BQF653743 CAB653742:CAB653743 CJX653742:CJX653743 CTT653742:CTT653743 DDP653742:DDP653743 DNL653742:DNL653743 DXH653742:DXH653743 EHD653742:EHD653743 EQZ653742:EQZ653743 FAV653742:FAV653743 FKR653742:FKR653743 FUN653742:FUN653743 GEJ653742:GEJ653743 GOF653742:GOF653743 GYB653742:GYB653743 HHX653742:HHX653743 HRT653742:HRT653743 IBP653742:IBP653743 ILL653742:ILL653743 IVH653742:IVH653743 JFD653742:JFD653743 JOZ653742:JOZ653743 JYV653742:JYV653743 KIR653742:KIR653743 KSN653742:KSN653743 LCJ653742:LCJ653743 LMF653742:LMF653743 LWB653742:LWB653743 MFX653742:MFX653743 MPT653742:MPT653743 MZP653742:MZP653743 NJL653742:NJL653743 NTH653742:NTH653743 ODD653742:ODD653743 OMZ653742:OMZ653743 OWV653742:OWV653743 PGR653742:PGR653743 PQN653742:PQN653743 QAJ653742:QAJ653743 QKF653742:QKF653743 QUB653742:QUB653743 RDX653742:RDX653743 RNT653742:RNT653743 RXP653742:RXP653743 SHL653742:SHL653743 SRH653742:SRH653743 TBD653742:TBD653743 TKZ653742:TKZ653743 TUV653742:TUV653743 UER653742:UER653743 UON653742:UON653743 UYJ653742:UYJ653743 VIF653742:VIF653743 VSB653742:VSB653743 WBX653742:WBX653743 WLT653742:WLT653743 WVP653742:WVP653743 H719278:H719279 JD719278:JD719279 SZ719278:SZ719279 ACV719278:ACV719279 AMR719278:AMR719279 AWN719278:AWN719279 BGJ719278:BGJ719279 BQF719278:BQF719279 CAB719278:CAB719279 CJX719278:CJX719279 CTT719278:CTT719279 DDP719278:DDP719279 DNL719278:DNL719279 DXH719278:DXH719279 EHD719278:EHD719279 EQZ719278:EQZ719279 FAV719278:FAV719279 FKR719278:FKR719279 FUN719278:FUN719279 GEJ719278:GEJ719279 GOF719278:GOF719279 GYB719278:GYB719279 HHX719278:HHX719279 HRT719278:HRT719279 IBP719278:IBP719279 ILL719278:ILL719279 IVH719278:IVH719279 JFD719278:JFD719279 JOZ719278:JOZ719279 JYV719278:JYV719279 KIR719278:KIR719279 KSN719278:KSN719279 LCJ719278:LCJ719279 LMF719278:LMF719279 LWB719278:LWB719279 MFX719278:MFX719279 MPT719278:MPT719279 MZP719278:MZP719279 NJL719278:NJL719279 NTH719278:NTH719279 ODD719278:ODD719279 OMZ719278:OMZ719279 OWV719278:OWV719279 PGR719278:PGR719279 PQN719278:PQN719279 QAJ719278:QAJ719279 QKF719278:QKF719279 QUB719278:QUB719279 RDX719278:RDX719279 RNT719278:RNT719279 RXP719278:RXP719279 SHL719278:SHL719279 SRH719278:SRH719279 TBD719278:TBD719279 TKZ719278:TKZ719279 TUV719278:TUV719279 UER719278:UER719279 UON719278:UON719279 UYJ719278:UYJ719279 VIF719278:VIF719279 VSB719278:VSB719279 WBX719278:WBX719279 WLT719278:WLT719279 WVP719278:WVP719279 H784814:H784815 JD784814:JD784815 SZ784814:SZ784815 ACV784814:ACV784815 AMR784814:AMR784815 AWN784814:AWN784815 BGJ784814:BGJ784815 BQF784814:BQF784815 CAB784814:CAB784815 CJX784814:CJX784815 CTT784814:CTT784815 DDP784814:DDP784815 DNL784814:DNL784815 DXH784814:DXH784815 EHD784814:EHD784815 EQZ784814:EQZ784815 FAV784814:FAV784815 FKR784814:FKR784815 FUN784814:FUN784815 GEJ784814:GEJ784815 GOF784814:GOF784815 GYB784814:GYB784815 HHX784814:HHX784815 HRT784814:HRT784815 IBP784814:IBP784815 ILL784814:ILL784815 IVH784814:IVH784815 JFD784814:JFD784815 JOZ784814:JOZ784815 JYV784814:JYV784815 KIR784814:KIR784815 KSN784814:KSN784815 LCJ784814:LCJ784815 LMF784814:LMF784815 LWB784814:LWB784815 MFX784814:MFX784815 MPT784814:MPT784815 MZP784814:MZP784815 NJL784814:NJL784815 NTH784814:NTH784815 ODD784814:ODD784815 OMZ784814:OMZ784815 OWV784814:OWV784815 PGR784814:PGR784815 PQN784814:PQN784815 QAJ784814:QAJ784815 QKF784814:QKF784815 QUB784814:QUB784815 RDX784814:RDX784815 RNT784814:RNT784815 RXP784814:RXP784815 SHL784814:SHL784815 SRH784814:SRH784815 TBD784814:TBD784815 TKZ784814:TKZ784815 TUV784814:TUV784815 UER784814:UER784815 UON784814:UON784815 UYJ784814:UYJ784815 VIF784814:VIF784815 VSB784814:VSB784815 WBX784814:WBX784815 WLT784814:WLT784815 WVP784814:WVP784815 H850350:H850351 JD850350:JD850351 SZ850350:SZ850351 ACV850350:ACV850351 AMR850350:AMR850351 AWN850350:AWN850351 BGJ850350:BGJ850351 BQF850350:BQF850351 CAB850350:CAB850351 CJX850350:CJX850351 CTT850350:CTT850351 DDP850350:DDP850351 DNL850350:DNL850351 DXH850350:DXH850351 EHD850350:EHD850351 EQZ850350:EQZ850351 FAV850350:FAV850351 FKR850350:FKR850351 FUN850350:FUN850351 GEJ850350:GEJ850351 GOF850350:GOF850351 GYB850350:GYB850351 HHX850350:HHX850351 HRT850350:HRT850351 IBP850350:IBP850351 ILL850350:ILL850351 IVH850350:IVH850351 JFD850350:JFD850351 JOZ850350:JOZ850351 JYV850350:JYV850351 KIR850350:KIR850351 KSN850350:KSN850351 LCJ850350:LCJ850351 LMF850350:LMF850351 LWB850350:LWB850351 MFX850350:MFX850351 MPT850350:MPT850351 MZP850350:MZP850351 NJL850350:NJL850351 NTH850350:NTH850351 ODD850350:ODD850351 OMZ850350:OMZ850351 OWV850350:OWV850351 PGR850350:PGR850351 PQN850350:PQN850351 QAJ850350:QAJ850351 QKF850350:QKF850351 QUB850350:QUB850351 RDX850350:RDX850351 RNT850350:RNT850351 RXP850350:RXP850351 SHL850350:SHL850351 SRH850350:SRH850351 TBD850350:TBD850351 TKZ850350:TKZ850351 TUV850350:TUV850351 UER850350:UER850351 UON850350:UON850351 UYJ850350:UYJ850351 VIF850350:VIF850351 VSB850350:VSB850351 WBX850350:WBX850351 WLT850350:WLT850351 WVP850350:WVP850351 H915886:H915887 JD915886:JD915887 SZ915886:SZ915887 ACV915886:ACV915887 AMR915886:AMR915887 AWN915886:AWN915887 BGJ915886:BGJ915887 BQF915886:BQF915887 CAB915886:CAB915887 CJX915886:CJX915887 CTT915886:CTT915887 DDP915886:DDP915887 DNL915886:DNL915887 DXH915886:DXH915887 EHD915886:EHD915887 EQZ915886:EQZ915887 FAV915886:FAV915887 FKR915886:FKR915887 FUN915886:FUN915887 GEJ915886:GEJ915887 GOF915886:GOF915887 GYB915886:GYB915887 HHX915886:HHX915887 HRT915886:HRT915887 IBP915886:IBP915887 ILL915886:ILL915887 IVH915886:IVH915887 JFD915886:JFD915887 JOZ915886:JOZ915887 JYV915886:JYV915887 KIR915886:KIR915887 KSN915886:KSN915887 LCJ915886:LCJ915887 LMF915886:LMF915887 LWB915886:LWB915887 MFX915886:MFX915887 MPT915886:MPT915887 MZP915886:MZP915887 NJL915886:NJL915887 NTH915886:NTH915887 ODD915886:ODD915887 OMZ915886:OMZ915887 OWV915886:OWV915887 PGR915886:PGR915887 PQN915886:PQN915887 QAJ915886:QAJ915887 QKF915886:QKF915887 QUB915886:QUB915887 RDX915886:RDX915887 RNT915886:RNT915887 RXP915886:RXP915887 SHL915886:SHL915887 SRH915886:SRH915887 TBD915886:TBD915887 TKZ915886:TKZ915887 TUV915886:TUV915887 UER915886:UER915887 UON915886:UON915887 UYJ915886:UYJ915887 VIF915886:VIF915887 VSB915886:VSB915887 WBX915886:WBX915887 WLT915886:WLT915887 WVP915886:WVP915887 H981422:H981423 JD981422:JD981423 SZ981422:SZ981423 ACV981422:ACV981423 AMR981422:AMR981423 AWN981422:AWN981423 BGJ981422:BGJ981423 BQF981422:BQF981423 CAB981422:CAB981423 CJX981422:CJX981423 CTT981422:CTT981423 DDP981422:DDP981423 DNL981422:DNL981423 DXH981422:DXH981423 EHD981422:EHD981423 EQZ981422:EQZ981423 FAV981422:FAV981423 FKR981422:FKR981423 FUN981422:FUN981423 GEJ981422:GEJ981423 GOF981422:GOF981423 GYB981422:GYB981423 HHX981422:HHX981423 HRT981422:HRT981423 IBP981422:IBP981423 ILL981422:ILL981423 IVH981422:IVH981423 JFD981422:JFD981423 JOZ981422:JOZ981423 JYV981422:JYV981423 KIR981422:KIR981423 KSN981422:KSN981423 LCJ981422:LCJ981423 LMF981422:LMF981423 LWB981422:LWB981423 MFX981422:MFX981423 MPT981422:MPT981423 MZP981422:MZP981423 NJL981422:NJL981423 NTH981422:NTH981423 ODD981422:ODD981423 OMZ981422:OMZ981423 OWV981422:OWV981423 PGR981422:PGR981423 PQN981422:PQN981423 QAJ981422:QAJ981423 QKF981422:QKF981423 QUB981422:QUB981423 RDX981422:RDX981423 RNT981422:RNT981423 RXP981422:RXP981423 SHL981422:SHL981423 SRH981422:SRH981423 TBD981422:TBD981423 TKZ981422:TKZ981423 TUV981422:TUV981423 UER981422:UER981423 UON981422:UON981423 UYJ981422:UYJ981423 VIF981422:VIF981423 VSB981422:VSB981423 WBX981422:WBX981423 WLT981422:WLT981423 WVP981422:WVP981423 H121:H122 JD121:JD122 SZ121:SZ122 ACV121:ACV122 AMR121:AMR122 AWN121:AWN122 BGJ121:BGJ122 BQF121:BQF122 CAB121:CAB122 CJX121:CJX122 CTT121:CTT122 DDP121:DDP122 DNL121:DNL122 DXH121:DXH122 EHD121:EHD122 EQZ121:EQZ122 FAV121:FAV122 FKR121:FKR122 FUN121:FUN122 GEJ121:GEJ122 GOF121:GOF122 GYB121:GYB122 HHX121:HHX122 HRT121:HRT122 IBP121:IBP122 ILL121:ILL122 IVH121:IVH122 JFD121:JFD122 JOZ121:JOZ122 JYV121:JYV122 KIR121:KIR122 KSN121:KSN122 LCJ121:LCJ122 LMF121:LMF122 LWB121:LWB122 MFX121:MFX122 MPT121:MPT122 MZP121:MZP122 NJL121:NJL122 NTH121:NTH122 ODD121:ODD122 OMZ121:OMZ122 OWV121:OWV122 PGR121:PGR122 PQN121:PQN122 QAJ121:QAJ122 QKF121:QKF122 QUB121:QUB122 RDX121:RDX122 RNT121:RNT122 RXP121:RXP122 SHL121:SHL122 SRH121:SRH122 TBD121:TBD122 TKZ121:TKZ122 TUV121:TUV122 UER121:UER122 UON121:UON122 UYJ121:UYJ122 VIF121:VIF122 VSB121:VSB122 WBX121:WBX122 WLT121:WLT122 WVP121:WVP122 H63900:H63903 JD63900:JD63903 SZ63900:SZ63903 ACV63900:ACV63903 AMR63900:AMR63903 AWN63900:AWN63903 BGJ63900:BGJ63903 BQF63900:BQF63903 CAB63900:CAB63903 CJX63900:CJX63903 CTT63900:CTT63903 DDP63900:DDP63903 DNL63900:DNL63903 DXH63900:DXH63903 EHD63900:EHD63903 EQZ63900:EQZ63903 FAV63900:FAV63903 FKR63900:FKR63903 FUN63900:FUN63903 GEJ63900:GEJ63903 GOF63900:GOF63903 GYB63900:GYB63903 HHX63900:HHX63903 HRT63900:HRT63903 IBP63900:IBP63903 ILL63900:ILL63903 IVH63900:IVH63903 JFD63900:JFD63903 JOZ63900:JOZ63903 JYV63900:JYV63903 KIR63900:KIR63903 KSN63900:KSN63903 LCJ63900:LCJ63903 LMF63900:LMF63903 LWB63900:LWB63903 MFX63900:MFX63903 MPT63900:MPT63903 MZP63900:MZP63903 NJL63900:NJL63903 NTH63900:NTH63903 ODD63900:ODD63903 OMZ63900:OMZ63903 OWV63900:OWV63903 PGR63900:PGR63903 PQN63900:PQN63903 QAJ63900:QAJ63903 QKF63900:QKF63903 QUB63900:QUB63903 RDX63900:RDX63903 RNT63900:RNT63903 RXP63900:RXP63903 SHL63900:SHL63903 SRH63900:SRH63903 TBD63900:TBD63903 TKZ63900:TKZ63903 TUV63900:TUV63903 UER63900:UER63903 UON63900:UON63903 UYJ63900:UYJ63903 VIF63900:VIF63903 VSB63900:VSB63903 WBX63900:WBX63903 WLT63900:WLT63903 WVP63900:WVP63903 H129436:H129439 JD129436:JD129439 SZ129436:SZ129439 ACV129436:ACV129439 AMR129436:AMR129439 AWN129436:AWN129439 BGJ129436:BGJ129439 BQF129436:BQF129439 CAB129436:CAB129439 CJX129436:CJX129439 CTT129436:CTT129439 DDP129436:DDP129439 DNL129436:DNL129439 DXH129436:DXH129439 EHD129436:EHD129439 EQZ129436:EQZ129439 FAV129436:FAV129439 FKR129436:FKR129439 FUN129436:FUN129439 GEJ129436:GEJ129439 GOF129436:GOF129439 GYB129436:GYB129439 HHX129436:HHX129439 HRT129436:HRT129439 IBP129436:IBP129439 ILL129436:ILL129439 IVH129436:IVH129439 JFD129436:JFD129439 JOZ129436:JOZ129439 JYV129436:JYV129439 KIR129436:KIR129439 KSN129436:KSN129439 LCJ129436:LCJ129439 LMF129436:LMF129439 LWB129436:LWB129439 MFX129436:MFX129439 MPT129436:MPT129439 MZP129436:MZP129439 NJL129436:NJL129439 NTH129436:NTH129439 ODD129436:ODD129439 OMZ129436:OMZ129439 OWV129436:OWV129439 PGR129436:PGR129439 PQN129436:PQN129439 QAJ129436:QAJ129439 QKF129436:QKF129439 QUB129436:QUB129439 RDX129436:RDX129439 RNT129436:RNT129439 RXP129436:RXP129439 SHL129436:SHL129439 SRH129436:SRH129439 TBD129436:TBD129439 TKZ129436:TKZ129439 TUV129436:TUV129439 UER129436:UER129439 UON129436:UON129439 UYJ129436:UYJ129439 VIF129436:VIF129439 VSB129436:VSB129439 WBX129436:WBX129439 WLT129436:WLT129439 WVP129436:WVP129439 H194972:H194975 JD194972:JD194975 SZ194972:SZ194975 ACV194972:ACV194975 AMR194972:AMR194975 AWN194972:AWN194975 BGJ194972:BGJ194975 BQF194972:BQF194975 CAB194972:CAB194975 CJX194972:CJX194975 CTT194972:CTT194975 DDP194972:DDP194975 DNL194972:DNL194975 DXH194972:DXH194975 EHD194972:EHD194975 EQZ194972:EQZ194975 FAV194972:FAV194975 FKR194972:FKR194975 FUN194972:FUN194975 GEJ194972:GEJ194975 GOF194972:GOF194975 GYB194972:GYB194975 HHX194972:HHX194975 HRT194972:HRT194975 IBP194972:IBP194975 ILL194972:ILL194975 IVH194972:IVH194975 JFD194972:JFD194975 JOZ194972:JOZ194975 JYV194972:JYV194975 KIR194972:KIR194975 KSN194972:KSN194975 LCJ194972:LCJ194975 LMF194972:LMF194975 LWB194972:LWB194975 MFX194972:MFX194975 MPT194972:MPT194975 MZP194972:MZP194975 NJL194972:NJL194975 NTH194972:NTH194975 ODD194972:ODD194975 OMZ194972:OMZ194975 OWV194972:OWV194975 PGR194972:PGR194975 PQN194972:PQN194975 QAJ194972:QAJ194975 QKF194972:QKF194975 QUB194972:QUB194975 RDX194972:RDX194975 RNT194972:RNT194975 RXP194972:RXP194975 SHL194972:SHL194975 SRH194972:SRH194975 TBD194972:TBD194975 TKZ194972:TKZ194975 TUV194972:TUV194975 UER194972:UER194975 UON194972:UON194975 UYJ194972:UYJ194975 VIF194972:VIF194975 VSB194972:VSB194975 WBX194972:WBX194975 WLT194972:WLT194975 WVP194972:WVP194975 H260508:H260511 JD260508:JD260511 SZ260508:SZ260511 ACV260508:ACV260511 AMR260508:AMR260511 AWN260508:AWN260511 BGJ260508:BGJ260511 BQF260508:BQF260511 CAB260508:CAB260511 CJX260508:CJX260511 CTT260508:CTT260511 DDP260508:DDP260511 DNL260508:DNL260511 DXH260508:DXH260511 EHD260508:EHD260511 EQZ260508:EQZ260511 FAV260508:FAV260511 FKR260508:FKR260511 FUN260508:FUN260511 GEJ260508:GEJ260511 GOF260508:GOF260511 GYB260508:GYB260511 HHX260508:HHX260511 HRT260508:HRT260511 IBP260508:IBP260511 ILL260508:ILL260511 IVH260508:IVH260511 JFD260508:JFD260511 JOZ260508:JOZ260511 JYV260508:JYV260511 KIR260508:KIR260511 KSN260508:KSN260511 LCJ260508:LCJ260511 LMF260508:LMF260511 LWB260508:LWB260511 MFX260508:MFX260511 MPT260508:MPT260511 MZP260508:MZP260511 NJL260508:NJL260511 NTH260508:NTH260511 ODD260508:ODD260511 OMZ260508:OMZ260511 OWV260508:OWV260511 PGR260508:PGR260511 PQN260508:PQN260511 QAJ260508:QAJ260511 QKF260508:QKF260511 QUB260508:QUB260511 RDX260508:RDX260511 RNT260508:RNT260511 RXP260508:RXP260511 SHL260508:SHL260511 SRH260508:SRH260511 TBD260508:TBD260511 TKZ260508:TKZ260511 TUV260508:TUV260511 UER260508:UER260511 UON260508:UON260511 UYJ260508:UYJ260511 VIF260508:VIF260511 VSB260508:VSB260511 WBX260508:WBX260511 WLT260508:WLT260511 WVP260508:WVP260511 H326044:H326047 JD326044:JD326047 SZ326044:SZ326047 ACV326044:ACV326047 AMR326044:AMR326047 AWN326044:AWN326047 BGJ326044:BGJ326047 BQF326044:BQF326047 CAB326044:CAB326047 CJX326044:CJX326047 CTT326044:CTT326047 DDP326044:DDP326047 DNL326044:DNL326047 DXH326044:DXH326047 EHD326044:EHD326047 EQZ326044:EQZ326047 FAV326044:FAV326047 FKR326044:FKR326047 FUN326044:FUN326047 GEJ326044:GEJ326047 GOF326044:GOF326047 GYB326044:GYB326047 HHX326044:HHX326047 HRT326044:HRT326047 IBP326044:IBP326047 ILL326044:ILL326047 IVH326044:IVH326047 JFD326044:JFD326047 JOZ326044:JOZ326047 JYV326044:JYV326047 KIR326044:KIR326047 KSN326044:KSN326047 LCJ326044:LCJ326047 LMF326044:LMF326047 LWB326044:LWB326047 MFX326044:MFX326047 MPT326044:MPT326047 MZP326044:MZP326047 NJL326044:NJL326047 NTH326044:NTH326047 ODD326044:ODD326047 OMZ326044:OMZ326047 OWV326044:OWV326047 PGR326044:PGR326047 PQN326044:PQN326047 QAJ326044:QAJ326047 QKF326044:QKF326047 QUB326044:QUB326047 RDX326044:RDX326047 RNT326044:RNT326047 RXP326044:RXP326047 SHL326044:SHL326047 SRH326044:SRH326047 TBD326044:TBD326047 TKZ326044:TKZ326047 TUV326044:TUV326047 UER326044:UER326047 UON326044:UON326047 UYJ326044:UYJ326047 VIF326044:VIF326047 VSB326044:VSB326047 WBX326044:WBX326047 WLT326044:WLT326047 WVP326044:WVP326047 H391580:H391583 JD391580:JD391583 SZ391580:SZ391583 ACV391580:ACV391583 AMR391580:AMR391583 AWN391580:AWN391583 BGJ391580:BGJ391583 BQF391580:BQF391583 CAB391580:CAB391583 CJX391580:CJX391583 CTT391580:CTT391583 DDP391580:DDP391583 DNL391580:DNL391583 DXH391580:DXH391583 EHD391580:EHD391583 EQZ391580:EQZ391583 FAV391580:FAV391583 FKR391580:FKR391583 FUN391580:FUN391583 GEJ391580:GEJ391583 GOF391580:GOF391583 GYB391580:GYB391583 HHX391580:HHX391583 HRT391580:HRT391583 IBP391580:IBP391583 ILL391580:ILL391583 IVH391580:IVH391583 JFD391580:JFD391583 JOZ391580:JOZ391583 JYV391580:JYV391583 KIR391580:KIR391583 KSN391580:KSN391583 LCJ391580:LCJ391583 LMF391580:LMF391583 LWB391580:LWB391583 MFX391580:MFX391583 MPT391580:MPT391583 MZP391580:MZP391583 NJL391580:NJL391583 NTH391580:NTH391583 ODD391580:ODD391583 OMZ391580:OMZ391583 OWV391580:OWV391583 PGR391580:PGR391583 PQN391580:PQN391583 QAJ391580:QAJ391583 QKF391580:QKF391583 QUB391580:QUB391583 RDX391580:RDX391583 RNT391580:RNT391583 RXP391580:RXP391583 SHL391580:SHL391583 SRH391580:SRH391583 TBD391580:TBD391583 TKZ391580:TKZ391583 TUV391580:TUV391583 UER391580:UER391583 UON391580:UON391583 UYJ391580:UYJ391583 VIF391580:VIF391583 VSB391580:VSB391583 WBX391580:WBX391583 WLT391580:WLT391583 WVP391580:WVP391583 H457116:H457119 JD457116:JD457119 SZ457116:SZ457119 ACV457116:ACV457119 AMR457116:AMR457119 AWN457116:AWN457119 BGJ457116:BGJ457119 BQF457116:BQF457119 CAB457116:CAB457119 CJX457116:CJX457119 CTT457116:CTT457119 DDP457116:DDP457119 DNL457116:DNL457119 DXH457116:DXH457119 EHD457116:EHD457119 EQZ457116:EQZ457119 FAV457116:FAV457119 FKR457116:FKR457119 FUN457116:FUN457119 GEJ457116:GEJ457119 GOF457116:GOF457119 GYB457116:GYB457119 HHX457116:HHX457119 HRT457116:HRT457119 IBP457116:IBP457119 ILL457116:ILL457119 IVH457116:IVH457119 JFD457116:JFD457119 JOZ457116:JOZ457119 JYV457116:JYV457119 KIR457116:KIR457119 KSN457116:KSN457119 LCJ457116:LCJ457119 LMF457116:LMF457119 LWB457116:LWB457119 MFX457116:MFX457119 MPT457116:MPT457119 MZP457116:MZP457119 NJL457116:NJL457119 NTH457116:NTH457119 ODD457116:ODD457119 OMZ457116:OMZ457119 OWV457116:OWV457119 PGR457116:PGR457119 PQN457116:PQN457119 QAJ457116:QAJ457119 QKF457116:QKF457119 QUB457116:QUB457119 RDX457116:RDX457119 RNT457116:RNT457119 RXP457116:RXP457119 SHL457116:SHL457119 SRH457116:SRH457119 TBD457116:TBD457119 TKZ457116:TKZ457119 TUV457116:TUV457119 UER457116:UER457119 UON457116:UON457119 UYJ457116:UYJ457119 VIF457116:VIF457119 VSB457116:VSB457119 WBX457116:WBX457119 WLT457116:WLT457119 WVP457116:WVP457119 H522652:H522655 JD522652:JD522655 SZ522652:SZ522655 ACV522652:ACV522655 AMR522652:AMR522655 AWN522652:AWN522655 BGJ522652:BGJ522655 BQF522652:BQF522655 CAB522652:CAB522655 CJX522652:CJX522655 CTT522652:CTT522655 DDP522652:DDP522655 DNL522652:DNL522655 DXH522652:DXH522655 EHD522652:EHD522655 EQZ522652:EQZ522655 FAV522652:FAV522655 FKR522652:FKR522655 FUN522652:FUN522655 GEJ522652:GEJ522655 GOF522652:GOF522655 GYB522652:GYB522655 HHX522652:HHX522655 HRT522652:HRT522655 IBP522652:IBP522655 ILL522652:ILL522655 IVH522652:IVH522655 JFD522652:JFD522655 JOZ522652:JOZ522655 JYV522652:JYV522655 KIR522652:KIR522655 KSN522652:KSN522655 LCJ522652:LCJ522655 LMF522652:LMF522655 LWB522652:LWB522655 MFX522652:MFX522655 MPT522652:MPT522655 MZP522652:MZP522655 NJL522652:NJL522655 NTH522652:NTH522655 ODD522652:ODD522655 OMZ522652:OMZ522655 OWV522652:OWV522655 PGR522652:PGR522655 PQN522652:PQN522655 QAJ522652:QAJ522655 QKF522652:QKF522655 QUB522652:QUB522655 RDX522652:RDX522655 RNT522652:RNT522655 RXP522652:RXP522655 SHL522652:SHL522655 SRH522652:SRH522655 TBD522652:TBD522655 TKZ522652:TKZ522655 TUV522652:TUV522655 UER522652:UER522655 UON522652:UON522655 UYJ522652:UYJ522655 VIF522652:VIF522655 VSB522652:VSB522655 WBX522652:WBX522655 WLT522652:WLT522655 WVP522652:WVP522655 H588188:H588191 JD588188:JD588191 SZ588188:SZ588191 ACV588188:ACV588191 AMR588188:AMR588191 AWN588188:AWN588191 BGJ588188:BGJ588191 BQF588188:BQF588191 CAB588188:CAB588191 CJX588188:CJX588191 CTT588188:CTT588191 DDP588188:DDP588191 DNL588188:DNL588191 DXH588188:DXH588191 EHD588188:EHD588191 EQZ588188:EQZ588191 FAV588188:FAV588191 FKR588188:FKR588191 FUN588188:FUN588191 GEJ588188:GEJ588191 GOF588188:GOF588191 GYB588188:GYB588191 HHX588188:HHX588191 HRT588188:HRT588191 IBP588188:IBP588191 ILL588188:ILL588191 IVH588188:IVH588191 JFD588188:JFD588191 JOZ588188:JOZ588191 JYV588188:JYV588191 KIR588188:KIR588191 KSN588188:KSN588191 LCJ588188:LCJ588191 LMF588188:LMF588191 LWB588188:LWB588191 MFX588188:MFX588191 MPT588188:MPT588191 MZP588188:MZP588191 NJL588188:NJL588191 NTH588188:NTH588191 ODD588188:ODD588191 OMZ588188:OMZ588191 OWV588188:OWV588191 PGR588188:PGR588191 PQN588188:PQN588191 QAJ588188:QAJ588191 QKF588188:QKF588191 QUB588188:QUB588191 RDX588188:RDX588191 RNT588188:RNT588191 RXP588188:RXP588191 SHL588188:SHL588191 SRH588188:SRH588191 TBD588188:TBD588191 TKZ588188:TKZ588191 TUV588188:TUV588191 UER588188:UER588191 UON588188:UON588191 UYJ588188:UYJ588191 VIF588188:VIF588191 VSB588188:VSB588191 WBX588188:WBX588191 WLT588188:WLT588191 WVP588188:WVP588191 H653724:H653727 JD653724:JD653727 SZ653724:SZ653727 ACV653724:ACV653727 AMR653724:AMR653727 AWN653724:AWN653727 BGJ653724:BGJ653727 BQF653724:BQF653727 CAB653724:CAB653727 CJX653724:CJX653727 CTT653724:CTT653727 DDP653724:DDP653727 DNL653724:DNL653727 DXH653724:DXH653727 EHD653724:EHD653727 EQZ653724:EQZ653727 FAV653724:FAV653727 FKR653724:FKR653727 FUN653724:FUN653727 GEJ653724:GEJ653727 GOF653724:GOF653727 GYB653724:GYB653727 HHX653724:HHX653727 HRT653724:HRT653727 IBP653724:IBP653727 ILL653724:ILL653727 IVH653724:IVH653727 JFD653724:JFD653727 JOZ653724:JOZ653727 JYV653724:JYV653727 KIR653724:KIR653727 KSN653724:KSN653727 LCJ653724:LCJ653727 LMF653724:LMF653727 LWB653724:LWB653727 MFX653724:MFX653727 MPT653724:MPT653727 MZP653724:MZP653727 NJL653724:NJL653727 NTH653724:NTH653727 ODD653724:ODD653727 OMZ653724:OMZ653727 OWV653724:OWV653727 PGR653724:PGR653727 PQN653724:PQN653727 QAJ653724:QAJ653727 QKF653724:QKF653727 QUB653724:QUB653727 RDX653724:RDX653727 RNT653724:RNT653727 RXP653724:RXP653727 SHL653724:SHL653727 SRH653724:SRH653727 TBD653724:TBD653727 TKZ653724:TKZ653727 TUV653724:TUV653727 UER653724:UER653727 UON653724:UON653727 UYJ653724:UYJ653727 VIF653724:VIF653727 VSB653724:VSB653727 WBX653724:WBX653727 WLT653724:WLT653727 WVP653724:WVP653727 H719260:H719263 JD719260:JD719263 SZ719260:SZ719263 ACV719260:ACV719263 AMR719260:AMR719263 AWN719260:AWN719263 BGJ719260:BGJ719263 BQF719260:BQF719263 CAB719260:CAB719263 CJX719260:CJX719263 CTT719260:CTT719263 DDP719260:DDP719263 DNL719260:DNL719263 DXH719260:DXH719263 EHD719260:EHD719263 EQZ719260:EQZ719263 FAV719260:FAV719263 FKR719260:FKR719263 FUN719260:FUN719263 GEJ719260:GEJ719263 GOF719260:GOF719263 GYB719260:GYB719263 HHX719260:HHX719263 HRT719260:HRT719263 IBP719260:IBP719263 ILL719260:ILL719263 IVH719260:IVH719263 JFD719260:JFD719263 JOZ719260:JOZ719263 JYV719260:JYV719263 KIR719260:KIR719263 KSN719260:KSN719263 LCJ719260:LCJ719263 LMF719260:LMF719263 LWB719260:LWB719263 MFX719260:MFX719263 MPT719260:MPT719263 MZP719260:MZP719263 NJL719260:NJL719263 NTH719260:NTH719263 ODD719260:ODD719263 OMZ719260:OMZ719263 OWV719260:OWV719263 PGR719260:PGR719263 PQN719260:PQN719263 QAJ719260:QAJ719263 QKF719260:QKF719263 QUB719260:QUB719263 RDX719260:RDX719263 RNT719260:RNT719263 RXP719260:RXP719263 SHL719260:SHL719263 SRH719260:SRH719263 TBD719260:TBD719263 TKZ719260:TKZ719263 TUV719260:TUV719263 UER719260:UER719263 UON719260:UON719263 UYJ719260:UYJ719263 VIF719260:VIF719263 VSB719260:VSB719263 WBX719260:WBX719263 WLT719260:WLT719263 WVP719260:WVP719263 H784796:H784799 JD784796:JD784799 SZ784796:SZ784799 ACV784796:ACV784799 AMR784796:AMR784799 AWN784796:AWN784799 BGJ784796:BGJ784799 BQF784796:BQF784799 CAB784796:CAB784799 CJX784796:CJX784799 CTT784796:CTT784799 DDP784796:DDP784799 DNL784796:DNL784799 DXH784796:DXH784799 EHD784796:EHD784799 EQZ784796:EQZ784799 FAV784796:FAV784799 FKR784796:FKR784799 FUN784796:FUN784799 GEJ784796:GEJ784799 GOF784796:GOF784799 GYB784796:GYB784799 HHX784796:HHX784799 HRT784796:HRT784799 IBP784796:IBP784799 ILL784796:ILL784799 IVH784796:IVH784799 JFD784796:JFD784799 JOZ784796:JOZ784799 JYV784796:JYV784799 KIR784796:KIR784799 KSN784796:KSN784799 LCJ784796:LCJ784799 LMF784796:LMF784799 LWB784796:LWB784799 MFX784796:MFX784799 MPT784796:MPT784799 MZP784796:MZP784799 NJL784796:NJL784799 NTH784796:NTH784799 ODD784796:ODD784799 OMZ784796:OMZ784799 OWV784796:OWV784799 PGR784796:PGR784799 PQN784796:PQN784799 QAJ784796:QAJ784799 QKF784796:QKF784799 QUB784796:QUB784799 RDX784796:RDX784799 RNT784796:RNT784799 RXP784796:RXP784799 SHL784796:SHL784799 SRH784796:SRH784799 TBD784796:TBD784799 TKZ784796:TKZ784799 TUV784796:TUV784799 UER784796:UER784799 UON784796:UON784799 UYJ784796:UYJ784799 VIF784796:VIF784799 VSB784796:VSB784799 WBX784796:WBX784799 WLT784796:WLT784799 WVP784796:WVP784799 H850332:H850335 JD850332:JD850335 SZ850332:SZ850335 ACV850332:ACV850335 AMR850332:AMR850335 AWN850332:AWN850335 BGJ850332:BGJ850335 BQF850332:BQF850335 CAB850332:CAB850335 CJX850332:CJX850335 CTT850332:CTT850335 DDP850332:DDP850335 DNL850332:DNL850335 DXH850332:DXH850335 EHD850332:EHD850335 EQZ850332:EQZ850335 FAV850332:FAV850335 FKR850332:FKR850335 FUN850332:FUN850335 GEJ850332:GEJ850335 GOF850332:GOF850335 GYB850332:GYB850335 HHX850332:HHX850335 HRT850332:HRT850335 IBP850332:IBP850335 ILL850332:ILL850335 IVH850332:IVH850335 JFD850332:JFD850335 JOZ850332:JOZ850335 JYV850332:JYV850335 KIR850332:KIR850335 KSN850332:KSN850335 LCJ850332:LCJ850335 LMF850332:LMF850335 LWB850332:LWB850335 MFX850332:MFX850335 MPT850332:MPT850335 MZP850332:MZP850335 NJL850332:NJL850335 NTH850332:NTH850335 ODD850332:ODD850335 OMZ850332:OMZ850335 OWV850332:OWV850335 PGR850332:PGR850335 PQN850332:PQN850335 QAJ850332:QAJ850335 QKF850332:QKF850335 QUB850332:QUB850335 RDX850332:RDX850335 RNT850332:RNT850335 RXP850332:RXP850335 SHL850332:SHL850335 SRH850332:SRH850335 TBD850332:TBD850335 TKZ850332:TKZ850335 TUV850332:TUV850335 UER850332:UER850335 UON850332:UON850335 UYJ850332:UYJ850335 VIF850332:VIF850335 VSB850332:VSB850335 WBX850332:WBX850335 WLT850332:WLT850335 WVP850332:WVP850335 H915868:H915871 JD915868:JD915871 SZ915868:SZ915871 ACV915868:ACV915871 AMR915868:AMR915871 AWN915868:AWN915871 BGJ915868:BGJ915871 BQF915868:BQF915871 CAB915868:CAB915871 CJX915868:CJX915871 CTT915868:CTT915871 DDP915868:DDP915871 DNL915868:DNL915871 DXH915868:DXH915871 EHD915868:EHD915871 EQZ915868:EQZ915871 FAV915868:FAV915871 FKR915868:FKR915871 FUN915868:FUN915871 GEJ915868:GEJ915871 GOF915868:GOF915871 GYB915868:GYB915871 HHX915868:HHX915871 HRT915868:HRT915871 IBP915868:IBP915871 ILL915868:ILL915871 IVH915868:IVH915871 JFD915868:JFD915871 JOZ915868:JOZ915871 JYV915868:JYV915871 KIR915868:KIR915871 KSN915868:KSN915871 LCJ915868:LCJ915871 LMF915868:LMF915871 LWB915868:LWB915871 MFX915868:MFX915871 MPT915868:MPT915871 MZP915868:MZP915871 NJL915868:NJL915871 NTH915868:NTH915871 ODD915868:ODD915871 OMZ915868:OMZ915871 OWV915868:OWV915871 PGR915868:PGR915871 PQN915868:PQN915871 QAJ915868:QAJ915871 QKF915868:QKF915871 QUB915868:QUB915871 RDX915868:RDX915871 RNT915868:RNT915871 RXP915868:RXP915871 SHL915868:SHL915871 SRH915868:SRH915871 TBD915868:TBD915871 TKZ915868:TKZ915871 TUV915868:TUV915871 UER915868:UER915871 UON915868:UON915871 UYJ915868:UYJ915871 VIF915868:VIF915871 VSB915868:VSB915871 WBX915868:WBX915871 WLT915868:WLT915871 WVP915868:WVP915871 H981404:H981407 JD981404:JD981407 SZ981404:SZ981407 ACV981404:ACV981407 AMR981404:AMR981407 AWN981404:AWN981407 BGJ981404:BGJ981407 BQF981404:BQF981407 CAB981404:CAB981407 CJX981404:CJX981407 CTT981404:CTT981407 DDP981404:DDP981407 DNL981404:DNL981407 DXH981404:DXH981407 EHD981404:EHD981407 EQZ981404:EQZ981407 FAV981404:FAV981407 FKR981404:FKR981407 FUN981404:FUN981407 GEJ981404:GEJ981407 GOF981404:GOF981407 GYB981404:GYB981407 HHX981404:HHX981407 HRT981404:HRT981407 IBP981404:IBP981407 ILL981404:ILL981407 IVH981404:IVH981407 JFD981404:JFD981407 JOZ981404:JOZ981407 JYV981404:JYV981407 KIR981404:KIR981407 KSN981404:KSN981407 LCJ981404:LCJ981407 LMF981404:LMF981407 LWB981404:LWB981407 MFX981404:MFX981407 MPT981404:MPT981407 MZP981404:MZP981407 NJL981404:NJL981407 NTH981404:NTH981407 ODD981404:ODD981407 OMZ981404:OMZ981407 OWV981404:OWV981407 PGR981404:PGR981407 PQN981404:PQN981407 QAJ981404:QAJ981407 QKF981404:QKF981407 QUB981404:QUB981407 RDX981404:RDX981407 RNT981404:RNT981407 RXP981404:RXP981407 SHL981404:SHL981407 SRH981404:SRH981407 TBD981404:TBD981407 TKZ981404:TKZ981407 TUV981404:TUV981407 UER981404:UER981407 UON981404:UON981407 UYJ981404:UYJ981407 VIF981404:VIF981407 VSB981404:VSB981407 WBX981404:WBX981407 WLT981404:WLT981407 WVP981404:WVP981407">
      <formula1>0</formula1>
      <formula2>390</formula2>
    </dataValidation>
    <dataValidation type="textLength" allowBlank="1" showInputMessage="1" showErrorMessage="1" error="Escriba un texto _x000a_Maximo 390 Caracteres" promptTitle="Cualquier contenido_x000a_Maximo 390 Caracteres" prompt="_x000a_Registre acción de mejora q adopta la Entidad p/ subsanar causa q genera hallazgo_x000a_Inserte tantas filas y copie la acción en ellas como ACTIVIDADES tenga el hallazgo_x000a_(MÁX. 390 CARACTERES)" sqref="H37 JD37 SZ37 ACV37 AMR37 AWN37 BGJ37 BQF37 CAB37 CJX37 CTT37 DDP37 DNL37 DXH37 EHD37 EQZ37 FAV37 FKR37 FUN37 GEJ37 GOF37 GYB37 HHX37 HRT37 IBP37 ILL37 IVH37 JFD37 JOZ37 JYV37 KIR37 KSN37 LCJ37 LMF37 LWB37 MFX37 MPT37 MZP37 NJL37 NTH37 ODD37 OMZ37 OWV37 PGR37 PQN37 QAJ37 QKF37 QUB37 RDX37 RNT37 RXP37 SHL37 SRH37 TBD37 TKZ37 TUV37 UER37 UON37 UYJ37 VIF37 VSB37 WBX37 WLT37 WVP37 H63622 JD63622 SZ63622 ACV63622 AMR63622 AWN63622 BGJ63622 BQF63622 CAB63622 CJX63622 CTT63622 DDP63622 DNL63622 DXH63622 EHD63622 EQZ63622 FAV63622 FKR63622 FUN63622 GEJ63622 GOF63622 GYB63622 HHX63622 HRT63622 IBP63622 ILL63622 IVH63622 JFD63622 JOZ63622 JYV63622 KIR63622 KSN63622 LCJ63622 LMF63622 LWB63622 MFX63622 MPT63622 MZP63622 NJL63622 NTH63622 ODD63622 OMZ63622 OWV63622 PGR63622 PQN63622 QAJ63622 QKF63622 QUB63622 RDX63622 RNT63622 RXP63622 SHL63622 SRH63622 TBD63622 TKZ63622 TUV63622 UER63622 UON63622 UYJ63622 VIF63622 VSB63622 WBX63622 WLT63622 WVP63622 H129158 JD129158 SZ129158 ACV129158 AMR129158 AWN129158 BGJ129158 BQF129158 CAB129158 CJX129158 CTT129158 DDP129158 DNL129158 DXH129158 EHD129158 EQZ129158 FAV129158 FKR129158 FUN129158 GEJ129158 GOF129158 GYB129158 HHX129158 HRT129158 IBP129158 ILL129158 IVH129158 JFD129158 JOZ129158 JYV129158 KIR129158 KSN129158 LCJ129158 LMF129158 LWB129158 MFX129158 MPT129158 MZP129158 NJL129158 NTH129158 ODD129158 OMZ129158 OWV129158 PGR129158 PQN129158 QAJ129158 QKF129158 QUB129158 RDX129158 RNT129158 RXP129158 SHL129158 SRH129158 TBD129158 TKZ129158 TUV129158 UER129158 UON129158 UYJ129158 VIF129158 VSB129158 WBX129158 WLT129158 WVP129158 H194694 JD194694 SZ194694 ACV194694 AMR194694 AWN194694 BGJ194694 BQF194694 CAB194694 CJX194694 CTT194694 DDP194694 DNL194694 DXH194694 EHD194694 EQZ194694 FAV194694 FKR194694 FUN194694 GEJ194694 GOF194694 GYB194694 HHX194694 HRT194694 IBP194694 ILL194694 IVH194694 JFD194694 JOZ194694 JYV194694 KIR194694 KSN194694 LCJ194694 LMF194694 LWB194694 MFX194694 MPT194694 MZP194694 NJL194694 NTH194694 ODD194694 OMZ194694 OWV194694 PGR194694 PQN194694 QAJ194694 QKF194694 QUB194694 RDX194694 RNT194694 RXP194694 SHL194694 SRH194694 TBD194694 TKZ194694 TUV194694 UER194694 UON194694 UYJ194694 VIF194694 VSB194694 WBX194694 WLT194694 WVP194694 H260230 JD260230 SZ260230 ACV260230 AMR260230 AWN260230 BGJ260230 BQF260230 CAB260230 CJX260230 CTT260230 DDP260230 DNL260230 DXH260230 EHD260230 EQZ260230 FAV260230 FKR260230 FUN260230 GEJ260230 GOF260230 GYB260230 HHX260230 HRT260230 IBP260230 ILL260230 IVH260230 JFD260230 JOZ260230 JYV260230 KIR260230 KSN260230 LCJ260230 LMF260230 LWB260230 MFX260230 MPT260230 MZP260230 NJL260230 NTH260230 ODD260230 OMZ260230 OWV260230 PGR260230 PQN260230 QAJ260230 QKF260230 QUB260230 RDX260230 RNT260230 RXP260230 SHL260230 SRH260230 TBD260230 TKZ260230 TUV260230 UER260230 UON260230 UYJ260230 VIF260230 VSB260230 WBX260230 WLT260230 WVP260230 H325766 JD325766 SZ325766 ACV325766 AMR325766 AWN325766 BGJ325766 BQF325766 CAB325766 CJX325766 CTT325766 DDP325766 DNL325766 DXH325766 EHD325766 EQZ325766 FAV325766 FKR325766 FUN325766 GEJ325766 GOF325766 GYB325766 HHX325766 HRT325766 IBP325766 ILL325766 IVH325766 JFD325766 JOZ325766 JYV325766 KIR325766 KSN325766 LCJ325766 LMF325766 LWB325766 MFX325766 MPT325766 MZP325766 NJL325766 NTH325766 ODD325766 OMZ325766 OWV325766 PGR325766 PQN325766 QAJ325766 QKF325766 QUB325766 RDX325766 RNT325766 RXP325766 SHL325766 SRH325766 TBD325766 TKZ325766 TUV325766 UER325766 UON325766 UYJ325766 VIF325766 VSB325766 WBX325766 WLT325766 WVP325766 H391302 JD391302 SZ391302 ACV391302 AMR391302 AWN391302 BGJ391302 BQF391302 CAB391302 CJX391302 CTT391302 DDP391302 DNL391302 DXH391302 EHD391302 EQZ391302 FAV391302 FKR391302 FUN391302 GEJ391302 GOF391302 GYB391302 HHX391302 HRT391302 IBP391302 ILL391302 IVH391302 JFD391302 JOZ391302 JYV391302 KIR391302 KSN391302 LCJ391302 LMF391302 LWB391302 MFX391302 MPT391302 MZP391302 NJL391302 NTH391302 ODD391302 OMZ391302 OWV391302 PGR391302 PQN391302 QAJ391302 QKF391302 QUB391302 RDX391302 RNT391302 RXP391302 SHL391302 SRH391302 TBD391302 TKZ391302 TUV391302 UER391302 UON391302 UYJ391302 VIF391302 VSB391302 WBX391302 WLT391302 WVP391302 H456838 JD456838 SZ456838 ACV456838 AMR456838 AWN456838 BGJ456838 BQF456838 CAB456838 CJX456838 CTT456838 DDP456838 DNL456838 DXH456838 EHD456838 EQZ456838 FAV456838 FKR456838 FUN456838 GEJ456838 GOF456838 GYB456838 HHX456838 HRT456838 IBP456838 ILL456838 IVH456838 JFD456838 JOZ456838 JYV456838 KIR456838 KSN456838 LCJ456838 LMF456838 LWB456838 MFX456838 MPT456838 MZP456838 NJL456838 NTH456838 ODD456838 OMZ456838 OWV456838 PGR456838 PQN456838 QAJ456838 QKF456838 QUB456838 RDX456838 RNT456838 RXP456838 SHL456838 SRH456838 TBD456838 TKZ456838 TUV456838 UER456838 UON456838 UYJ456838 VIF456838 VSB456838 WBX456838 WLT456838 WVP456838 H522374 JD522374 SZ522374 ACV522374 AMR522374 AWN522374 BGJ522374 BQF522374 CAB522374 CJX522374 CTT522374 DDP522374 DNL522374 DXH522374 EHD522374 EQZ522374 FAV522374 FKR522374 FUN522374 GEJ522374 GOF522374 GYB522374 HHX522374 HRT522374 IBP522374 ILL522374 IVH522374 JFD522374 JOZ522374 JYV522374 KIR522374 KSN522374 LCJ522374 LMF522374 LWB522374 MFX522374 MPT522374 MZP522374 NJL522374 NTH522374 ODD522374 OMZ522374 OWV522374 PGR522374 PQN522374 QAJ522374 QKF522374 QUB522374 RDX522374 RNT522374 RXP522374 SHL522374 SRH522374 TBD522374 TKZ522374 TUV522374 UER522374 UON522374 UYJ522374 VIF522374 VSB522374 WBX522374 WLT522374 WVP522374 H587910 JD587910 SZ587910 ACV587910 AMR587910 AWN587910 BGJ587910 BQF587910 CAB587910 CJX587910 CTT587910 DDP587910 DNL587910 DXH587910 EHD587910 EQZ587910 FAV587910 FKR587910 FUN587910 GEJ587910 GOF587910 GYB587910 HHX587910 HRT587910 IBP587910 ILL587910 IVH587910 JFD587910 JOZ587910 JYV587910 KIR587910 KSN587910 LCJ587910 LMF587910 LWB587910 MFX587910 MPT587910 MZP587910 NJL587910 NTH587910 ODD587910 OMZ587910 OWV587910 PGR587910 PQN587910 QAJ587910 QKF587910 QUB587910 RDX587910 RNT587910 RXP587910 SHL587910 SRH587910 TBD587910 TKZ587910 TUV587910 UER587910 UON587910 UYJ587910 VIF587910 VSB587910 WBX587910 WLT587910 WVP587910 H653446 JD653446 SZ653446 ACV653446 AMR653446 AWN653446 BGJ653446 BQF653446 CAB653446 CJX653446 CTT653446 DDP653446 DNL653446 DXH653446 EHD653446 EQZ653446 FAV653446 FKR653446 FUN653446 GEJ653446 GOF653446 GYB653446 HHX653446 HRT653446 IBP653446 ILL653446 IVH653446 JFD653446 JOZ653446 JYV653446 KIR653446 KSN653446 LCJ653446 LMF653446 LWB653446 MFX653446 MPT653446 MZP653446 NJL653446 NTH653446 ODD653446 OMZ653446 OWV653446 PGR653446 PQN653446 QAJ653446 QKF653446 QUB653446 RDX653446 RNT653446 RXP653446 SHL653446 SRH653446 TBD653446 TKZ653446 TUV653446 UER653446 UON653446 UYJ653446 VIF653446 VSB653446 WBX653446 WLT653446 WVP653446 H718982 JD718982 SZ718982 ACV718982 AMR718982 AWN718982 BGJ718982 BQF718982 CAB718982 CJX718982 CTT718982 DDP718982 DNL718982 DXH718982 EHD718982 EQZ718982 FAV718982 FKR718982 FUN718982 GEJ718982 GOF718982 GYB718982 HHX718982 HRT718982 IBP718982 ILL718982 IVH718982 JFD718982 JOZ718982 JYV718982 KIR718982 KSN718982 LCJ718982 LMF718982 LWB718982 MFX718982 MPT718982 MZP718982 NJL718982 NTH718982 ODD718982 OMZ718982 OWV718982 PGR718982 PQN718982 QAJ718982 QKF718982 QUB718982 RDX718982 RNT718982 RXP718982 SHL718982 SRH718982 TBD718982 TKZ718982 TUV718982 UER718982 UON718982 UYJ718982 VIF718982 VSB718982 WBX718982 WLT718982 WVP718982 H784518 JD784518 SZ784518 ACV784518 AMR784518 AWN784518 BGJ784518 BQF784518 CAB784518 CJX784518 CTT784518 DDP784518 DNL784518 DXH784518 EHD784518 EQZ784518 FAV784518 FKR784518 FUN784518 GEJ784518 GOF784518 GYB784518 HHX784518 HRT784518 IBP784518 ILL784518 IVH784518 JFD784518 JOZ784518 JYV784518 KIR784518 KSN784518 LCJ784518 LMF784518 LWB784518 MFX784518 MPT784518 MZP784518 NJL784518 NTH784518 ODD784518 OMZ784518 OWV784518 PGR784518 PQN784518 QAJ784518 QKF784518 QUB784518 RDX784518 RNT784518 RXP784518 SHL784518 SRH784518 TBD784518 TKZ784518 TUV784518 UER784518 UON784518 UYJ784518 VIF784518 VSB784518 WBX784518 WLT784518 WVP784518 H850054 JD850054 SZ850054 ACV850054 AMR850054 AWN850054 BGJ850054 BQF850054 CAB850054 CJX850054 CTT850054 DDP850054 DNL850054 DXH850054 EHD850054 EQZ850054 FAV850054 FKR850054 FUN850054 GEJ850054 GOF850054 GYB850054 HHX850054 HRT850054 IBP850054 ILL850054 IVH850054 JFD850054 JOZ850054 JYV850054 KIR850054 KSN850054 LCJ850054 LMF850054 LWB850054 MFX850054 MPT850054 MZP850054 NJL850054 NTH850054 ODD850054 OMZ850054 OWV850054 PGR850054 PQN850054 QAJ850054 QKF850054 QUB850054 RDX850054 RNT850054 RXP850054 SHL850054 SRH850054 TBD850054 TKZ850054 TUV850054 UER850054 UON850054 UYJ850054 VIF850054 VSB850054 WBX850054 WLT850054 WVP850054 H915590 JD915590 SZ915590 ACV915590 AMR915590 AWN915590 BGJ915590 BQF915590 CAB915590 CJX915590 CTT915590 DDP915590 DNL915590 DXH915590 EHD915590 EQZ915590 FAV915590 FKR915590 FUN915590 GEJ915590 GOF915590 GYB915590 HHX915590 HRT915590 IBP915590 ILL915590 IVH915590 JFD915590 JOZ915590 JYV915590 KIR915590 KSN915590 LCJ915590 LMF915590 LWB915590 MFX915590 MPT915590 MZP915590 NJL915590 NTH915590 ODD915590 OMZ915590 OWV915590 PGR915590 PQN915590 QAJ915590 QKF915590 QUB915590 RDX915590 RNT915590 RXP915590 SHL915590 SRH915590 TBD915590 TKZ915590 TUV915590 UER915590 UON915590 UYJ915590 VIF915590 VSB915590 WBX915590 WLT915590 WVP915590 H981126 JD981126 SZ981126 ACV981126 AMR981126 AWN981126 BGJ981126 BQF981126 CAB981126 CJX981126 CTT981126 DDP981126 DNL981126 DXH981126 EHD981126 EQZ981126 FAV981126 FKR981126 FUN981126 GEJ981126 GOF981126 GYB981126 HHX981126 HRT981126 IBP981126 ILL981126 IVH981126 JFD981126 JOZ981126 JYV981126 KIR981126 KSN981126 LCJ981126 LMF981126 LWB981126 MFX981126 MPT981126 MZP981126 NJL981126 NTH981126 ODD981126 OMZ981126 OWV981126 PGR981126 PQN981126 QAJ981126 QKF981126 QUB981126 RDX981126 RNT981126 RXP981126 SHL981126 SRH981126 TBD981126 TKZ981126 TUV981126 UER981126 UON981126 UYJ981126 VIF981126 VSB981126 WBX981126 WLT981126 WVP981126 H63633:H63634 JD63633:JD63634 SZ63633:SZ63634 ACV63633:ACV63634 AMR63633:AMR63634 AWN63633:AWN63634 BGJ63633:BGJ63634 BQF63633:BQF63634 CAB63633:CAB63634 CJX63633:CJX63634 CTT63633:CTT63634 DDP63633:DDP63634 DNL63633:DNL63634 DXH63633:DXH63634 EHD63633:EHD63634 EQZ63633:EQZ63634 FAV63633:FAV63634 FKR63633:FKR63634 FUN63633:FUN63634 GEJ63633:GEJ63634 GOF63633:GOF63634 GYB63633:GYB63634 HHX63633:HHX63634 HRT63633:HRT63634 IBP63633:IBP63634 ILL63633:ILL63634 IVH63633:IVH63634 JFD63633:JFD63634 JOZ63633:JOZ63634 JYV63633:JYV63634 KIR63633:KIR63634 KSN63633:KSN63634 LCJ63633:LCJ63634 LMF63633:LMF63634 LWB63633:LWB63634 MFX63633:MFX63634 MPT63633:MPT63634 MZP63633:MZP63634 NJL63633:NJL63634 NTH63633:NTH63634 ODD63633:ODD63634 OMZ63633:OMZ63634 OWV63633:OWV63634 PGR63633:PGR63634 PQN63633:PQN63634 QAJ63633:QAJ63634 QKF63633:QKF63634 QUB63633:QUB63634 RDX63633:RDX63634 RNT63633:RNT63634 RXP63633:RXP63634 SHL63633:SHL63634 SRH63633:SRH63634 TBD63633:TBD63634 TKZ63633:TKZ63634 TUV63633:TUV63634 UER63633:UER63634 UON63633:UON63634 UYJ63633:UYJ63634 VIF63633:VIF63634 VSB63633:VSB63634 WBX63633:WBX63634 WLT63633:WLT63634 WVP63633:WVP63634 H129169:H129170 JD129169:JD129170 SZ129169:SZ129170 ACV129169:ACV129170 AMR129169:AMR129170 AWN129169:AWN129170 BGJ129169:BGJ129170 BQF129169:BQF129170 CAB129169:CAB129170 CJX129169:CJX129170 CTT129169:CTT129170 DDP129169:DDP129170 DNL129169:DNL129170 DXH129169:DXH129170 EHD129169:EHD129170 EQZ129169:EQZ129170 FAV129169:FAV129170 FKR129169:FKR129170 FUN129169:FUN129170 GEJ129169:GEJ129170 GOF129169:GOF129170 GYB129169:GYB129170 HHX129169:HHX129170 HRT129169:HRT129170 IBP129169:IBP129170 ILL129169:ILL129170 IVH129169:IVH129170 JFD129169:JFD129170 JOZ129169:JOZ129170 JYV129169:JYV129170 KIR129169:KIR129170 KSN129169:KSN129170 LCJ129169:LCJ129170 LMF129169:LMF129170 LWB129169:LWB129170 MFX129169:MFX129170 MPT129169:MPT129170 MZP129169:MZP129170 NJL129169:NJL129170 NTH129169:NTH129170 ODD129169:ODD129170 OMZ129169:OMZ129170 OWV129169:OWV129170 PGR129169:PGR129170 PQN129169:PQN129170 QAJ129169:QAJ129170 QKF129169:QKF129170 QUB129169:QUB129170 RDX129169:RDX129170 RNT129169:RNT129170 RXP129169:RXP129170 SHL129169:SHL129170 SRH129169:SRH129170 TBD129169:TBD129170 TKZ129169:TKZ129170 TUV129169:TUV129170 UER129169:UER129170 UON129169:UON129170 UYJ129169:UYJ129170 VIF129169:VIF129170 VSB129169:VSB129170 WBX129169:WBX129170 WLT129169:WLT129170 WVP129169:WVP129170 H194705:H194706 JD194705:JD194706 SZ194705:SZ194706 ACV194705:ACV194706 AMR194705:AMR194706 AWN194705:AWN194706 BGJ194705:BGJ194706 BQF194705:BQF194706 CAB194705:CAB194706 CJX194705:CJX194706 CTT194705:CTT194706 DDP194705:DDP194706 DNL194705:DNL194706 DXH194705:DXH194706 EHD194705:EHD194706 EQZ194705:EQZ194706 FAV194705:FAV194706 FKR194705:FKR194706 FUN194705:FUN194706 GEJ194705:GEJ194706 GOF194705:GOF194706 GYB194705:GYB194706 HHX194705:HHX194706 HRT194705:HRT194706 IBP194705:IBP194706 ILL194705:ILL194706 IVH194705:IVH194706 JFD194705:JFD194706 JOZ194705:JOZ194706 JYV194705:JYV194706 KIR194705:KIR194706 KSN194705:KSN194706 LCJ194705:LCJ194706 LMF194705:LMF194706 LWB194705:LWB194706 MFX194705:MFX194706 MPT194705:MPT194706 MZP194705:MZP194706 NJL194705:NJL194706 NTH194705:NTH194706 ODD194705:ODD194706 OMZ194705:OMZ194706 OWV194705:OWV194706 PGR194705:PGR194706 PQN194705:PQN194706 QAJ194705:QAJ194706 QKF194705:QKF194706 QUB194705:QUB194706 RDX194705:RDX194706 RNT194705:RNT194706 RXP194705:RXP194706 SHL194705:SHL194706 SRH194705:SRH194706 TBD194705:TBD194706 TKZ194705:TKZ194706 TUV194705:TUV194706 UER194705:UER194706 UON194705:UON194706 UYJ194705:UYJ194706 VIF194705:VIF194706 VSB194705:VSB194706 WBX194705:WBX194706 WLT194705:WLT194706 WVP194705:WVP194706 H260241:H260242 JD260241:JD260242 SZ260241:SZ260242 ACV260241:ACV260242 AMR260241:AMR260242 AWN260241:AWN260242 BGJ260241:BGJ260242 BQF260241:BQF260242 CAB260241:CAB260242 CJX260241:CJX260242 CTT260241:CTT260242 DDP260241:DDP260242 DNL260241:DNL260242 DXH260241:DXH260242 EHD260241:EHD260242 EQZ260241:EQZ260242 FAV260241:FAV260242 FKR260241:FKR260242 FUN260241:FUN260242 GEJ260241:GEJ260242 GOF260241:GOF260242 GYB260241:GYB260242 HHX260241:HHX260242 HRT260241:HRT260242 IBP260241:IBP260242 ILL260241:ILL260242 IVH260241:IVH260242 JFD260241:JFD260242 JOZ260241:JOZ260242 JYV260241:JYV260242 KIR260241:KIR260242 KSN260241:KSN260242 LCJ260241:LCJ260242 LMF260241:LMF260242 LWB260241:LWB260242 MFX260241:MFX260242 MPT260241:MPT260242 MZP260241:MZP260242 NJL260241:NJL260242 NTH260241:NTH260242 ODD260241:ODD260242 OMZ260241:OMZ260242 OWV260241:OWV260242 PGR260241:PGR260242 PQN260241:PQN260242 QAJ260241:QAJ260242 QKF260241:QKF260242 QUB260241:QUB260242 RDX260241:RDX260242 RNT260241:RNT260242 RXP260241:RXP260242 SHL260241:SHL260242 SRH260241:SRH260242 TBD260241:TBD260242 TKZ260241:TKZ260242 TUV260241:TUV260242 UER260241:UER260242 UON260241:UON260242 UYJ260241:UYJ260242 VIF260241:VIF260242 VSB260241:VSB260242 WBX260241:WBX260242 WLT260241:WLT260242 WVP260241:WVP260242 H325777:H325778 JD325777:JD325778 SZ325777:SZ325778 ACV325777:ACV325778 AMR325777:AMR325778 AWN325777:AWN325778 BGJ325777:BGJ325778 BQF325777:BQF325778 CAB325777:CAB325778 CJX325777:CJX325778 CTT325777:CTT325778 DDP325777:DDP325778 DNL325777:DNL325778 DXH325777:DXH325778 EHD325777:EHD325778 EQZ325777:EQZ325778 FAV325777:FAV325778 FKR325777:FKR325778 FUN325777:FUN325778 GEJ325777:GEJ325778 GOF325777:GOF325778 GYB325777:GYB325778 HHX325777:HHX325778 HRT325777:HRT325778 IBP325777:IBP325778 ILL325777:ILL325778 IVH325777:IVH325778 JFD325777:JFD325778 JOZ325777:JOZ325778 JYV325777:JYV325778 KIR325777:KIR325778 KSN325777:KSN325778 LCJ325777:LCJ325778 LMF325777:LMF325778 LWB325777:LWB325778 MFX325777:MFX325778 MPT325777:MPT325778 MZP325777:MZP325778 NJL325777:NJL325778 NTH325777:NTH325778 ODD325777:ODD325778 OMZ325777:OMZ325778 OWV325777:OWV325778 PGR325777:PGR325778 PQN325777:PQN325778 QAJ325777:QAJ325778 QKF325777:QKF325778 QUB325777:QUB325778 RDX325777:RDX325778 RNT325777:RNT325778 RXP325777:RXP325778 SHL325777:SHL325778 SRH325777:SRH325778 TBD325777:TBD325778 TKZ325777:TKZ325778 TUV325777:TUV325778 UER325777:UER325778 UON325777:UON325778 UYJ325777:UYJ325778 VIF325777:VIF325778 VSB325777:VSB325778 WBX325777:WBX325778 WLT325777:WLT325778 WVP325777:WVP325778 H391313:H391314 JD391313:JD391314 SZ391313:SZ391314 ACV391313:ACV391314 AMR391313:AMR391314 AWN391313:AWN391314 BGJ391313:BGJ391314 BQF391313:BQF391314 CAB391313:CAB391314 CJX391313:CJX391314 CTT391313:CTT391314 DDP391313:DDP391314 DNL391313:DNL391314 DXH391313:DXH391314 EHD391313:EHD391314 EQZ391313:EQZ391314 FAV391313:FAV391314 FKR391313:FKR391314 FUN391313:FUN391314 GEJ391313:GEJ391314 GOF391313:GOF391314 GYB391313:GYB391314 HHX391313:HHX391314 HRT391313:HRT391314 IBP391313:IBP391314 ILL391313:ILL391314 IVH391313:IVH391314 JFD391313:JFD391314 JOZ391313:JOZ391314 JYV391313:JYV391314 KIR391313:KIR391314 KSN391313:KSN391314 LCJ391313:LCJ391314 LMF391313:LMF391314 LWB391313:LWB391314 MFX391313:MFX391314 MPT391313:MPT391314 MZP391313:MZP391314 NJL391313:NJL391314 NTH391313:NTH391314 ODD391313:ODD391314 OMZ391313:OMZ391314 OWV391313:OWV391314 PGR391313:PGR391314 PQN391313:PQN391314 QAJ391313:QAJ391314 QKF391313:QKF391314 QUB391313:QUB391314 RDX391313:RDX391314 RNT391313:RNT391314 RXP391313:RXP391314 SHL391313:SHL391314 SRH391313:SRH391314 TBD391313:TBD391314 TKZ391313:TKZ391314 TUV391313:TUV391314 UER391313:UER391314 UON391313:UON391314 UYJ391313:UYJ391314 VIF391313:VIF391314 VSB391313:VSB391314 WBX391313:WBX391314 WLT391313:WLT391314 WVP391313:WVP391314 H456849:H456850 JD456849:JD456850 SZ456849:SZ456850 ACV456849:ACV456850 AMR456849:AMR456850 AWN456849:AWN456850 BGJ456849:BGJ456850 BQF456849:BQF456850 CAB456849:CAB456850 CJX456849:CJX456850 CTT456849:CTT456850 DDP456849:DDP456850 DNL456849:DNL456850 DXH456849:DXH456850 EHD456849:EHD456850 EQZ456849:EQZ456850 FAV456849:FAV456850 FKR456849:FKR456850 FUN456849:FUN456850 GEJ456849:GEJ456850 GOF456849:GOF456850 GYB456849:GYB456850 HHX456849:HHX456850 HRT456849:HRT456850 IBP456849:IBP456850 ILL456849:ILL456850 IVH456849:IVH456850 JFD456849:JFD456850 JOZ456849:JOZ456850 JYV456849:JYV456850 KIR456849:KIR456850 KSN456849:KSN456850 LCJ456849:LCJ456850 LMF456849:LMF456850 LWB456849:LWB456850 MFX456849:MFX456850 MPT456849:MPT456850 MZP456849:MZP456850 NJL456849:NJL456850 NTH456849:NTH456850 ODD456849:ODD456850 OMZ456849:OMZ456850 OWV456849:OWV456850 PGR456849:PGR456850 PQN456849:PQN456850 QAJ456849:QAJ456850 QKF456849:QKF456850 QUB456849:QUB456850 RDX456849:RDX456850 RNT456849:RNT456850 RXP456849:RXP456850 SHL456849:SHL456850 SRH456849:SRH456850 TBD456849:TBD456850 TKZ456849:TKZ456850 TUV456849:TUV456850 UER456849:UER456850 UON456849:UON456850 UYJ456849:UYJ456850 VIF456849:VIF456850 VSB456849:VSB456850 WBX456849:WBX456850 WLT456849:WLT456850 WVP456849:WVP456850 H522385:H522386 JD522385:JD522386 SZ522385:SZ522386 ACV522385:ACV522386 AMR522385:AMR522386 AWN522385:AWN522386 BGJ522385:BGJ522386 BQF522385:BQF522386 CAB522385:CAB522386 CJX522385:CJX522386 CTT522385:CTT522386 DDP522385:DDP522386 DNL522385:DNL522386 DXH522385:DXH522386 EHD522385:EHD522386 EQZ522385:EQZ522386 FAV522385:FAV522386 FKR522385:FKR522386 FUN522385:FUN522386 GEJ522385:GEJ522386 GOF522385:GOF522386 GYB522385:GYB522386 HHX522385:HHX522386 HRT522385:HRT522386 IBP522385:IBP522386 ILL522385:ILL522386 IVH522385:IVH522386 JFD522385:JFD522386 JOZ522385:JOZ522386 JYV522385:JYV522386 KIR522385:KIR522386 KSN522385:KSN522386 LCJ522385:LCJ522386 LMF522385:LMF522386 LWB522385:LWB522386 MFX522385:MFX522386 MPT522385:MPT522386 MZP522385:MZP522386 NJL522385:NJL522386 NTH522385:NTH522386 ODD522385:ODD522386 OMZ522385:OMZ522386 OWV522385:OWV522386 PGR522385:PGR522386 PQN522385:PQN522386 QAJ522385:QAJ522386 QKF522385:QKF522386 QUB522385:QUB522386 RDX522385:RDX522386 RNT522385:RNT522386 RXP522385:RXP522386 SHL522385:SHL522386 SRH522385:SRH522386 TBD522385:TBD522386 TKZ522385:TKZ522386 TUV522385:TUV522386 UER522385:UER522386 UON522385:UON522386 UYJ522385:UYJ522386 VIF522385:VIF522386 VSB522385:VSB522386 WBX522385:WBX522386 WLT522385:WLT522386 WVP522385:WVP522386 H587921:H587922 JD587921:JD587922 SZ587921:SZ587922 ACV587921:ACV587922 AMR587921:AMR587922 AWN587921:AWN587922 BGJ587921:BGJ587922 BQF587921:BQF587922 CAB587921:CAB587922 CJX587921:CJX587922 CTT587921:CTT587922 DDP587921:DDP587922 DNL587921:DNL587922 DXH587921:DXH587922 EHD587921:EHD587922 EQZ587921:EQZ587922 FAV587921:FAV587922 FKR587921:FKR587922 FUN587921:FUN587922 GEJ587921:GEJ587922 GOF587921:GOF587922 GYB587921:GYB587922 HHX587921:HHX587922 HRT587921:HRT587922 IBP587921:IBP587922 ILL587921:ILL587922 IVH587921:IVH587922 JFD587921:JFD587922 JOZ587921:JOZ587922 JYV587921:JYV587922 KIR587921:KIR587922 KSN587921:KSN587922 LCJ587921:LCJ587922 LMF587921:LMF587922 LWB587921:LWB587922 MFX587921:MFX587922 MPT587921:MPT587922 MZP587921:MZP587922 NJL587921:NJL587922 NTH587921:NTH587922 ODD587921:ODD587922 OMZ587921:OMZ587922 OWV587921:OWV587922 PGR587921:PGR587922 PQN587921:PQN587922 QAJ587921:QAJ587922 QKF587921:QKF587922 QUB587921:QUB587922 RDX587921:RDX587922 RNT587921:RNT587922 RXP587921:RXP587922 SHL587921:SHL587922 SRH587921:SRH587922 TBD587921:TBD587922 TKZ587921:TKZ587922 TUV587921:TUV587922 UER587921:UER587922 UON587921:UON587922 UYJ587921:UYJ587922 VIF587921:VIF587922 VSB587921:VSB587922 WBX587921:WBX587922 WLT587921:WLT587922 WVP587921:WVP587922 H653457:H653458 JD653457:JD653458 SZ653457:SZ653458 ACV653457:ACV653458 AMR653457:AMR653458 AWN653457:AWN653458 BGJ653457:BGJ653458 BQF653457:BQF653458 CAB653457:CAB653458 CJX653457:CJX653458 CTT653457:CTT653458 DDP653457:DDP653458 DNL653457:DNL653458 DXH653457:DXH653458 EHD653457:EHD653458 EQZ653457:EQZ653458 FAV653457:FAV653458 FKR653457:FKR653458 FUN653457:FUN653458 GEJ653457:GEJ653458 GOF653457:GOF653458 GYB653457:GYB653458 HHX653457:HHX653458 HRT653457:HRT653458 IBP653457:IBP653458 ILL653457:ILL653458 IVH653457:IVH653458 JFD653457:JFD653458 JOZ653457:JOZ653458 JYV653457:JYV653458 KIR653457:KIR653458 KSN653457:KSN653458 LCJ653457:LCJ653458 LMF653457:LMF653458 LWB653457:LWB653458 MFX653457:MFX653458 MPT653457:MPT653458 MZP653457:MZP653458 NJL653457:NJL653458 NTH653457:NTH653458 ODD653457:ODD653458 OMZ653457:OMZ653458 OWV653457:OWV653458 PGR653457:PGR653458 PQN653457:PQN653458 QAJ653457:QAJ653458 QKF653457:QKF653458 QUB653457:QUB653458 RDX653457:RDX653458 RNT653457:RNT653458 RXP653457:RXP653458 SHL653457:SHL653458 SRH653457:SRH653458 TBD653457:TBD653458 TKZ653457:TKZ653458 TUV653457:TUV653458 UER653457:UER653458 UON653457:UON653458 UYJ653457:UYJ653458 VIF653457:VIF653458 VSB653457:VSB653458 WBX653457:WBX653458 WLT653457:WLT653458 WVP653457:WVP653458 H718993:H718994 JD718993:JD718994 SZ718993:SZ718994 ACV718993:ACV718994 AMR718993:AMR718994 AWN718993:AWN718994 BGJ718993:BGJ718994 BQF718993:BQF718994 CAB718993:CAB718994 CJX718993:CJX718994 CTT718993:CTT718994 DDP718993:DDP718994 DNL718993:DNL718994 DXH718993:DXH718994 EHD718993:EHD718994 EQZ718993:EQZ718994 FAV718993:FAV718994 FKR718993:FKR718994 FUN718993:FUN718994 GEJ718993:GEJ718994 GOF718993:GOF718994 GYB718993:GYB718994 HHX718993:HHX718994 HRT718993:HRT718994 IBP718993:IBP718994 ILL718993:ILL718994 IVH718993:IVH718994 JFD718993:JFD718994 JOZ718993:JOZ718994 JYV718993:JYV718994 KIR718993:KIR718994 KSN718993:KSN718994 LCJ718993:LCJ718994 LMF718993:LMF718994 LWB718993:LWB718994 MFX718993:MFX718994 MPT718993:MPT718994 MZP718993:MZP718994 NJL718993:NJL718994 NTH718993:NTH718994 ODD718993:ODD718994 OMZ718993:OMZ718994 OWV718993:OWV718994 PGR718993:PGR718994 PQN718993:PQN718994 QAJ718993:QAJ718994 QKF718993:QKF718994 QUB718993:QUB718994 RDX718993:RDX718994 RNT718993:RNT718994 RXP718993:RXP718994 SHL718993:SHL718994 SRH718993:SRH718994 TBD718993:TBD718994 TKZ718993:TKZ718994 TUV718993:TUV718994 UER718993:UER718994 UON718993:UON718994 UYJ718993:UYJ718994 VIF718993:VIF718994 VSB718993:VSB718994 WBX718993:WBX718994 WLT718993:WLT718994 WVP718993:WVP718994 H784529:H784530 JD784529:JD784530 SZ784529:SZ784530 ACV784529:ACV784530 AMR784529:AMR784530 AWN784529:AWN784530 BGJ784529:BGJ784530 BQF784529:BQF784530 CAB784529:CAB784530 CJX784529:CJX784530 CTT784529:CTT784530 DDP784529:DDP784530 DNL784529:DNL784530 DXH784529:DXH784530 EHD784529:EHD784530 EQZ784529:EQZ784530 FAV784529:FAV784530 FKR784529:FKR784530 FUN784529:FUN784530 GEJ784529:GEJ784530 GOF784529:GOF784530 GYB784529:GYB784530 HHX784529:HHX784530 HRT784529:HRT784530 IBP784529:IBP784530 ILL784529:ILL784530 IVH784529:IVH784530 JFD784529:JFD784530 JOZ784529:JOZ784530 JYV784529:JYV784530 KIR784529:KIR784530 KSN784529:KSN784530 LCJ784529:LCJ784530 LMF784529:LMF784530 LWB784529:LWB784530 MFX784529:MFX784530 MPT784529:MPT784530 MZP784529:MZP784530 NJL784529:NJL784530 NTH784529:NTH784530 ODD784529:ODD784530 OMZ784529:OMZ784530 OWV784529:OWV784530 PGR784529:PGR784530 PQN784529:PQN784530 QAJ784529:QAJ784530 QKF784529:QKF784530 QUB784529:QUB784530 RDX784529:RDX784530 RNT784529:RNT784530 RXP784529:RXP784530 SHL784529:SHL784530 SRH784529:SRH784530 TBD784529:TBD784530 TKZ784529:TKZ784530 TUV784529:TUV784530 UER784529:UER784530 UON784529:UON784530 UYJ784529:UYJ784530 VIF784529:VIF784530 VSB784529:VSB784530 WBX784529:WBX784530 WLT784529:WLT784530 WVP784529:WVP784530 H850065:H850066 JD850065:JD850066 SZ850065:SZ850066 ACV850065:ACV850066 AMR850065:AMR850066 AWN850065:AWN850066 BGJ850065:BGJ850066 BQF850065:BQF850066 CAB850065:CAB850066 CJX850065:CJX850066 CTT850065:CTT850066 DDP850065:DDP850066 DNL850065:DNL850066 DXH850065:DXH850066 EHD850065:EHD850066 EQZ850065:EQZ850066 FAV850065:FAV850066 FKR850065:FKR850066 FUN850065:FUN850066 GEJ850065:GEJ850066 GOF850065:GOF850066 GYB850065:GYB850066 HHX850065:HHX850066 HRT850065:HRT850066 IBP850065:IBP850066 ILL850065:ILL850066 IVH850065:IVH850066 JFD850065:JFD850066 JOZ850065:JOZ850066 JYV850065:JYV850066 KIR850065:KIR850066 KSN850065:KSN850066 LCJ850065:LCJ850066 LMF850065:LMF850066 LWB850065:LWB850066 MFX850065:MFX850066 MPT850065:MPT850066 MZP850065:MZP850066 NJL850065:NJL850066 NTH850065:NTH850066 ODD850065:ODD850066 OMZ850065:OMZ850066 OWV850065:OWV850066 PGR850065:PGR850066 PQN850065:PQN850066 QAJ850065:QAJ850066 QKF850065:QKF850066 QUB850065:QUB850066 RDX850065:RDX850066 RNT850065:RNT850066 RXP850065:RXP850066 SHL850065:SHL850066 SRH850065:SRH850066 TBD850065:TBD850066 TKZ850065:TKZ850066 TUV850065:TUV850066 UER850065:UER850066 UON850065:UON850066 UYJ850065:UYJ850066 VIF850065:VIF850066 VSB850065:VSB850066 WBX850065:WBX850066 WLT850065:WLT850066 WVP850065:WVP850066 H915601:H915602 JD915601:JD915602 SZ915601:SZ915602 ACV915601:ACV915602 AMR915601:AMR915602 AWN915601:AWN915602 BGJ915601:BGJ915602 BQF915601:BQF915602 CAB915601:CAB915602 CJX915601:CJX915602 CTT915601:CTT915602 DDP915601:DDP915602 DNL915601:DNL915602 DXH915601:DXH915602 EHD915601:EHD915602 EQZ915601:EQZ915602 FAV915601:FAV915602 FKR915601:FKR915602 FUN915601:FUN915602 GEJ915601:GEJ915602 GOF915601:GOF915602 GYB915601:GYB915602 HHX915601:HHX915602 HRT915601:HRT915602 IBP915601:IBP915602 ILL915601:ILL915602 IVH915601:IVH915602 JFD915601:JFD915602 JOZ915601:JOZ915602 JYV915601:JYV915602 KIR915601:KIR915602 KSN915601:KSN915602 LCJ915601:LCJ915602 LMF915601:LMF915602 LWB915601:LWB915602 MFX915601:MFX915602 MPT915601:MPT915602 MZP915601:MZP915602 NJL915601:NJL915602 NTH915601:NTH915602 ODD915601:ODD915602 OMZ915601:OMZ915602 OWV915601:OWV915602 PGR915601:PGR915602 PQN915601:PQN915602 QAJ915601:QAJ915602 QKF915601:QKF915602 QUB915601:QUB915602 RDX915601:RDX915602 RNT915601:RNT915602 RXP915601:RXP915602 SHL915601:SHL915602 SRH915601:SRH915602 TBD915601:TBD915602 TKZ915601:TKZ915602 TUV915601:TUV915602 UER915601:UER915602 UON915601:UON915602 UYJ915601:UYJ915602 VIF915601:VIF915602 VSB915601:VSB915602 WBX915601:WBX915602 WLT915601:WLT915602 WVP915601:WVP915602 H981137:H981138 JD981137:JD981138 SZ981137:SZ981138 ACV981137:ACV981138 AMR981137:AMR981138 AWN981137:AWN981138 BGJ981137:BGJ981138 BQF981137:BQF981138 CAB981137:CAB981138 CJX981137:CJX981138 CTT981137:CTT981138 DDP981137:DDP981138 DNL981137:DNL981138 DXH981137:DXH981138 EHD981137:EHD981138 EQZ981137:EQZ981138 FAV981137:FAV981138 FKR981137:FKR981138 FUN981137:FUN981138 GEJ981137:GEJ981138 GOF981137:GOF981138 GYB981137:GYB981138 HHX981137:HHX981138 HRT981137:HRT981138 IBP981137:IBP981138 ILL981137:ILL981138 IVH981137:IVH981138 JFD981137:JFD981138 JOZ981137:JOZ981138 JYV981137:JYV981138 KIR981137:KIR981138 KSN981137:KSN981138 LCJ981137:LCJ981138 LMF981137:LMF981138 LWB981137:LWB981138 MFX981137:MFX981138 MPT981137:MPT981138 MZP981137:MZP981138 NJL981137:NJL981138 NTH981137:NTH981138 ODD981137:ODD981138 OMZ981137:OMZ981138 OWV981137:OWV981138 PGR981137:PGR981138 PQN981137:PQN981138 QAJ981137:QAJ981138 QKF981137:QKF981138 QUB981137:QUB981138 RDX981137:RDX981138 RNT981137:RNT981138 RXP981137:RXP981138 SHL981137:SHL981138 SRH981137:SRH981138 TBD981137:TBD981138 TKZ981137:TKZ981138 TUV981137:TUV981138 UER981137:UER981138 UON981137:UON981138 UYJ981137:UYJ981138 VIF981137:VIF981138 VSB981137:VSB981138 WBX981137:WBX981138 WLT981137:WLT981138 WVP981137:WVP981138">
      <formula1>0</formula1>
      <formula2>390</formula2>
    </dataValidation>
    <dataValidation type="textLength" allowBlank="1" showInputMessage="1" showErrorMessage="1" error="Escriba un texto _x000a_Maximo 390 Caracteres" promptTitle="Cualquier contenido_x000a_Maximo 390 Caracteres" prompt="_x000a_Registre acción de mejora q adopta la Entidad p/ subsanar causa q genera hallazgo_x000a_(MÁX. 390 CARACTERES)_x000a_Inserte tantas filas y copie la acción en ellas como ACTIVIDADES tenga el hallazgo" sqref="F63710:F63712 JB63710:JB63712 SX63710:SX63712 ACT63710:ACT63712 AMP63710:AMP63712 AWL63710:AWL63712 BGH63710:BGH63712 BQD63710:BQD63712 BZZ63710:BZZ63712 CJV63710:CJV63712 CTR63710:CTR63712 DDN63710:DDN63712 DNJ63710:DNJ63712 DXF63710:DXF63712 EHB63710:EHB63712 EQX63710:EQX63712 FAT63710:FAT63712 FKP63710:FKP63712 FUL63710:FUL63712 GEH63710:GEH63712 GOD63710:GOD63712 GXZ63710:GXZ63712 HHV63710:HHV63712 HRR63710:HRR63712 IBN63710:IBN63712 ILJ63710:ILJ63712 IVF63710:IVF63712 JFB63710:JFB63712 JOX63710:JOX63712 JYT63710:JYT63712 KIP63710:KIP63712 KSL63710:KSL63712 LCH63710:LCH63712 LMD63710:LMD63712 LVZ63710:LVZ63712 MFV63710:MFV63712 MPR63710:MPR63712 MZN63710:MZN63712 NJJ63710:NJJ63712 NTF63710:NTF63712 ODB63710:ODB63712 OMX63710:OMX63712 OWT63710:OWT63712 PGP63710:PGP63712 PQL63710:PQL63712 QAH63710:QAH63712 QKD63710:QKD63712 QTZ63710:QTZ63712 RDV63710:RDV63712 RNR63710:RNR63712 RXN63710:RXN63712 SHJ63710:SHJ63712 SRF63710:SRF63712 TBB63710:TBB63712 TKX63710:TKX63712 TUT63710:TUT63712 UEP63710:UEP63712 UOL63710:UOL63712 UYH63710:UYH63712 VID63710:VID63712 VRZ63710:VRZ63712 WBV63710:WBV63712 WLR63710:WLR63712 WVN63710:WVN63712 F129246:F129248 JB129246:JB129248 SX129246:SX129248 ACT129246:ACT129248 AMP129246:AMP129248 AWL129246:AWL129248 BGH129246:BGH129248 BQD129246:BQD129248 BZZ129246:BZZ129248 CJV129246:CJV129248 CTR129246:CTR129248 DDN129246:DDN129248 DNJ129246:DNJ129248 DXF129246:DXF129248 EHB129246:EHB129248 EQX129246:EQX129248 FAT129246:FAT129248 FKP129246:FKP129248 FUL129246:FUL129248 GEH129246:GEH129248 GOD129246:GOD129248 GXZ129246:GXZ129248 HHV129246:HHV129248 HRR129246:HRR129248 IBN129246:IBN129248 ILJ129246:ILJ129248 IVF129246:IVF129248 JFB129246:JFB129248 JOX129246:JOX129248 JYT129246:JYT129248 KIP129246:KIP129248 KSL129246:KSL129248 LCH129246:LCH129248 LMD129246:LMD129248 LVZ129246:LVZ129248 MFV129246:MFV129248 MPR129246:MPR129248 MZN129246:MZN129248 NJJ129246:NJJ129248 NTF129246:NTF129248 ODB129246:ODB129248 OMX129246:OMX129248 OWT129246:OWT129248 PGP129246:PGP129248 PQL129246:PQL129248 QAH129246:QAH129248 QKD129246:QKD129248 QTZ129246:QTZ129248 RDV129246:RDV129248 RNR129246:RNR129248 RXN129246:RXN129248 SHJ129246:SHJ129248 SRF129246:SRF129248 TBB129246:TBB129248 TKX129246:TKX129248 TUT129246:TUT129248 UEP129246:UEP129248 UOL129246:UOL129248 UYH129246:UYH129248 VID129246:VID129248 VRZ129246:VRZ129248 WBV129246:WBV129248 WLR129246:WLR129248 WVN129246:WVN129248 F194782:F194784 JB194782:JB194784 SX194782:SX194784 ACT194782:ACT194784 AMP194782:AMP194784 AWL194782:AWL194784 BGH194782:BGH194784 BQD194782:BQD194784 BZZ194782:BZZ194784 CJV194782:CJV194784 CTR194782:CTR194784 DDN194782:DDN194784 DNJ194782:DNJ194784 DXF194782:DXF194784 EHB194782:EHB194784 EQX194782:EQX194784 FAT194782:FAT194784 FKP194782:FKP194784 FUL194782:FUL194784 GEH194782:GEH194784 GOD194782:GOD194784 GXZ194782:GXZ194784 HHV194782:HHV194784 HRR194782:HRR194784 IBN194782:IBN194784 ILJ194782:ILJ194784 IVF194782:IVF194784 JFB194782:JFB194784 JOX194782:JOX194784 JYT194782:JYT194784 KIP194782:KIP194784 KSL194782:KSL194784 LCH194782:LCH194784 LMD194782:LMD194784 LVZ194782:LVZ194784 MFV194782:MFV194784 MPR194782:MPR194784 MZN194782:MZN194784 NJJ194782:NJJ194784 NTF194782:NTF194784 ODB194782:ODB194784 OMX194782:OMX194784 OWT194782:OWT194784 PGP194782:PGP194784 PQL194782:PQL194784 QAH194782:QAH194784 QKD194782:QKD194784 QTZ194782:QTZ194784 RDV194782:RDV194784 RNR194782:RNR194784 RXN194782:RXN194784 SHJ194782:SHJ194784 SRF194782:SRF194784 TBB194782:TBB194784 TKX194782:TKX194784 TUT194782:TUT194784 UEP194782:UEP194784 UOL194782:UOL194784 UYH194782:UYH194784 VID194782:VID194784 VRZ194782:VRZ194784 WBV194782:WBV194784 WLR194782:WLR194784 WVN194782:WVN194784 F260318:F260320 JB260318:JB260320 SX260318:SX260320 ACT260318:ACT260320 AMP260318:AMP260320 AWL260318:AWL260320 BGH260318:BGH260320 BQD260318:BQD260320 BZZ260318:BZZ260320 CJV260318:CJV260320 CTR260318:CTR260320 DDN260318:DDN260320 DNJ260318:DNJ260320 DXF260318:DXF260320 EHB260318:EHB260320 EQX260318:EQX260320 FAT260318:FAT260320 FKP260318:FKP260320 FUL260318:FUL260320 GEH260318:GEH260320 GOD260318:GOD260320 GXZ260318:GXZ260320 HHV260318:HHV260320 HRR260318:HRR260320 IBN260318:IBN260320 ILJ260318:ILJ260320 IVF260318:IVF260320 JFB260318:JFB260320 JOX260318:JOX260320 JYT260318:JYT260320 KIP260318:KIP260320 KSL260318:KSL260320 LCH260318:LCH260320 LMD260318:LMD260320 LVZ260318:LVZ260320 MFV260318:MFV260320 MPR260318:MPR260320 MZN260318:MZN260320 NJJ260318:NJJ260320 NTF260318:NTF260320 ODB260318:ODB260320 OMX260318:OMX260320 OWT260318:OWT260320 PGP260318:PGP260320 PQL260318:PQL260320 QAH260318:QAH260320 QKD260318:QKD260320 QTZ260318:QTZ260320 RDV260318:RDV260320 RNR260318:RNR260320 RXN260318:RXN260320 SHJ260318:SHJ260320 SRF260318:SRF260320 TBB260318:TBB260320 TKX260318:TKX260320 TUT260318:TUT260320 UEP260318:UEP260320 UOL260318:UOL260320 UYH260318:UYH260320 VID260318:VID260320 VRZ260318:VRZ260320 WBV260318:WBV260320 WLR260318:WLR260320 WVN260318:WVN260320 F325854:F325856 JB325854:JB325856 SX325854:SX325856 ACT325854:ACT325856 AMP325854:AMP325856 AWL325854:AWL325856 BGH325854:BGH325856 BQD325854:BQD325856 BZZ325854:BZZ325856 CJV325854:CJV325856 CTR325854:CTR325856 DDN325854:DDN325856 DNJ325854:DNJ325856 DXF325854:DXF325856 EHB325854:EHB325856 EQX325854:EQX325856 FAT325854:FAT325856 FKP325854:FKP325856 FUL325854:FUL325856 GEH325854:GEH325856 GOD325854:GOD325856 GXZ325854:GXZ325856 HHV325854:HHV325856 HRR325854:HRR325856 IBN325854:IBN325856 ILJ325854:ILJ325856 IVF325854:IVF325856 JFB325854:JFB325856 JOX325854:JOX325856 JYT325854:JYT325856 KIP325854:KIP325856 KSL325854:KSL325856 LCH325854:LCH325856 LMD325854:LMD325856 LVZ325854:LVZ325856 MFV325854:MFV325856 MPR325854:MPR325856 MZN325854:MZN325856 NJJ325854:NJJ325856 NTF325854:NTF325856 ODB325854:ODB325856 OMX325854:OMX325856 OWT325854:OWT325856 PGP325854:PGP325856 PQL325854:PQL325856 QAH325854:QAH325856 QKD325854:QKD325856 QTZ325854:QTZ325856 RDV325854:RDV325856 RNR325854:RNR325856 RXN325854:RXN325856 SHJ325854:SHJ325856 SRF325854:SRF325856 TBB325854:TBB325856 TKX325854:TKX325856 TUT325854:TUT325856 UEP325854:UEP325856 UOL325854:UOL325856 UYH325854:UYH325856 VID325854:VID325856 VRZ325854:VRZ325856 WBV325854:WBV325856 WLR325854:WLR325856 WVN325854:WVN325856 F391390:F391392 JB391390:JB391392 SX391390:SX391392 ACT391390:ACT391392 AMP391390:AMP391392 AWL391390:AWL391392 BGH391390:BGH391392 BQD391390:BQD391392 BZZ391390:BZZ391392 CJV391390:CJV391392 CTR391390:CTR391392 DDN391390:DDN391392 DNJ391390:DNJ391392 DXF391390:DXF391392 EHB391390:EHB391392 EQX391390:EQX391392 FAT391390:FAT391392 FKP391390:FKP391392 FUL391390:FUL391392 GEH391390:GEH391392 GOD391390:GOD391392 GXZ391390:GXZ391392 HHV391390:HHV391392 HRR391390:HRR391392 IBN391390:IBN391392 ILJ391390:ILJ391392 IVF391390:IVF391392 JFB391390:JFB391392 JOX391390:JOX391392 JYT391390:JYT391392 KIP391390:KIP391392 KSL391390:KSL391392 LCH391390:LCH391392 LMD391390:LMD391392 LVZ391390:LVZ391392 MFV391390:MFV391392 MPR391390:MPR391392 MZN391390:MZN391392 NJJ391390:NJJ391392 NTF391390:NTF391392 ODB391390:ODB391392 OMX391390:OMX391392 OWT391390:OWT391392 PGP391390:PGP391392 PQL391390:PQL391392 QAH391390:QAH391392 QKD391390:QKD391392 QTZ391390:QTZ391392 RDV391390:RDV391392 RNR391390:RNR391392 RXN391390:RXN391392 SHJ391390:SHJ391392 SRF391390:SRF391392 TBB391390:TBB391392 TKX391390:TKX391392 TUT391390:TUT391392 UEP391390:UEP391392 UOL391390:UOL391392 UYH391390:UYH391392 VID391390:VID391392 VRZ391390:VRZ391392 WBV391390:WBV391392 WLR391390:WLR391392 WVN391390:WVN391392 F456926:F456928 JB456926:JB456928 SX456926:SX456928 ACT456926:ACT456928 AMP456926:AMP456928 AWL456926:AWL456928 BGH456926:BGH456928 BQD456926:BQD456928 BZZ456926:BZZ456928 CJV456926:CJV456928 CTR456926:CTR456928 DDN456926:DDN456928 DNJ456926:DNJ456928 DXF456926:DXF456928 EHB456926:EHB456928 EQX456926:EQX456928 FAT456926:FAT456928 FKP456926:FKP456928 FUL456926:FUL456928 GEH456926:GEH456928 GOD456926:GOD456928 GXZ456926:GXZ456928 HHV456926:HHV456928 HRR456926:HRR456928 IBN456926:IBN456928 ILJ456926:ILJ456928 IVF456926:IVF456928 JFB456926:JFB456928 JOX456926:JOX456928 JYT456926:JYT456928 KIP456926:KIP456928 KSL456926:KSL456928 LCH456926:LCH456928 LMD456926:LMD456928 LVZ456926:LVZ456928 MFV456926:MFV456928 MPR456926:MPR456928 MZN456926:MZN456928 NJJ456926:NJJ456928 NTF456926:NTF456928 ODB456926:ODB456928 OMX456926:OMX456928 OWT456926:OWT456928 PGP456926:PGP456928 PQL456926:PQL456928 QAH456926:QAH456928 QKD456926:QKD456928 QTZ456926:QTZ456928 RDV456926:RDV456928 RNR456926:RNR456928 RXN456926:RXN456928 SHJ456926:SHJ456928 SRF456926:SRF456928 TBB456926:TBB456928 TKX456926:TKX456928 TUT456926:TUT456928 UEP456926:UEP456928 UOL456926:UOL456928 UYH456926:UYH456928 VID456926:VID456928 VRZ456926:VRZ456928 WBV456926:WBV456928 WLR456926:WLR456928 WVN456926:WVN456928 F522462:F522464 JB522462:JB522464 SX522462:SX522464 ACT522462:ACT522464 AMP522462:AMP522464 AWL522462:AWL522464 BGH522462:BGH522464 BQD522462:BQD522464 BZZ522462:BZZ522464 CJV522462:CJV522464 CTR522462:CTR522464 DDN522462:DDN522464 DNJ522462:DNJ522464 DXF522462:DXF522464 EHB522462:EHB522464 EQX522462:EQX522464 FAT522462:FAT522464 FKP522462:FKP522464 FUL522462:FUL522464 GEH522462:GEH522464 GOD522462:GOD522464 GXZ522462:GXZ522464 HHV522462:HHV522464 HRR522462:HRR522464 IBN522462:IBN522464 ILJ522462:ILJ522464 IVF522462:IVF522464 JFB522462:JFB522464 JOX522462:JOX522464 JYT522462:JYT522464 KIP522462:KIP522464 KSL522462:KSL522464 LCH522462:LCH522464 LMD522462:LMD522464 LVZ522462:LVZ522464 MFV522462:MFV522464 MPR522462:MPR522464 MZN522462:MZN522464 NJJ522462:NJJ522464 NTF522462:NTF522464 ODB522462:ODB522464 OMX522462:OMX522464 OWT522462:OWT522464 PGP522462:PGP522464 PQL522462:PQL522464 QAH522462:QAH522464 QKD522462:QKD522464 QTZ522462:QTZ522464 RDV522462:RDV522464 RNR522462:RNR522464 RXN522462:RXN522464 SHJ522462:SHJ522464 SRF522462:SRF522464 TBB522462:TBB522464 TKX522462:TKX522464 TUT522462:TUT522464 UEP522462:UEP522464 UOL522462:UOL522464 UYH522462:UYH522464 VID522462:VID522464 VRZ522462:VRZ522464 WBV522462:WBV522464 WLR522462:WLR522464 WVN522462:WVN522464 F587998:F588000 JB587998:JB588000 SX587998:SX588000 ACT587998:ACT588000 AMP587998:AMP588000 AWL587998:AWL588000 BGH587998:BGH588000 BQD587998:BQD588000 BZZ587998:BZZ588000 CJV587998:CJV588000 CTR587998:CTR588000 DDN587998:DDN588000 DNJ587998:DNJ588000 DXF587998:DXF588000 EHB587998:EHB588000 EQX587998:EQX588000 FAT587998:FAT588000 FKP587998:FKP588000 FUL587998:FUL588000 GEH587998:GEH588000 GOD587998:GOD588000 GXZ587998:GXZ588000 HHV587998:HHV588000 HRR587998:HRR588000 IBN587998:IBN588000 ILJ587998:ILJ588000 IVF587998:IVF588000 JFB587998:JFB588000 JOX587998:JOX588000 JYT587998:JYT588000 KIP587998:KIP588000 KSL587998:KSL588000 LCH587998:LCH588000 LMD587998:LMD588000 LVZ587998:LVZ588000 MFV587998:MFV588000 MPR587998:MPR588000 MZN587998:MZN588000 NJJ587998:NJJ588000 NTF587998:NTF588000 ODB587998:ODB588000 OMX587998:OMX588000 OWT587998:OWT588000 PGP587998:PGP588000 PQL587998:PQL588000 QAH587998:QAH588000 QKD587998:QKD588000 QTZ587998:QTZ588000 RDV587998:RDV588000 RNR587998:RNR588000 RXN587998:RXN588000 SHJ587998:SHJ588000 SRF587998:SRF588000 TBB587998:TBB588000 TKX587998:TKX588000 TUT587998:TUT588000 UEP587998:UEP588000 UOL587998:UOL588000 UYH587998:UYH588000 VID587998:VID588000 VRZ587998:VRZ588000 WBV587998:WBV588000 WLR587998:WLR588000 WVN587998:WVN588000 F653534:F653536 JB653534:JB653536 SX653534:SX653536 ACT653534:ACT653536 AMP653534:AMP653536 AWL653534:AWL653536 BGH653534:BGH653536 BQD653534:BQD653536 BZZ653534:BZZ653536 CJV653534:CJV653536 CTR653534:CTR653536 DDN653534:DDN653536 DNJ653534:DNJ653536 DXF653534:DXF653536 EHB653534:EHB653536 EQX653534:EQX653536 FAT653534:FAT653536 FKP653534:FKP653536 FUL653534:FUL653536 GEH653534:GEH653536 GOD653534:GOD653536 GXZ653534:GXZ653536 HHV653534:HHV653536 HRR653534:HRR653536 IBN653534:IBN653536 ILJ653534:ILJ653536 IVF653534:IVF653536 JFB653534:JFB653536 JOX653534:JOX653536 JYT653534:JYT653536 KIP653534:KIP653536 KSL653534:KSL653536 LCH653534:LCH653536 LMD653534:LMD653536 LVZ653534:LVZ653536 MFV653534:MFV653536 MPR653534:MPR653536 MZN653534:MZN653536 NJJ653534:NJJ653536 NTF653534:NTF653536 ODB653534:ODB653536 OMX653534:OMX653536 OWT653534:OWT653536 PGP653534:PGP653536 PQL653534:PQL653536 QAH653534:QAH653536 QKD653534:QKD653536 QTZ653534:QTZ653536 RDV653534:RDV653536 RNR653534:RNR653536 RXN653534:RXN653536 SHJ653534:SHJ653536 SRF653534:SRF653536 TBB653534:TBB653536 TKX653534:TKX653536 TUT653534:TUT653536 UEP653534:UEP653536 UOL653534:UOL653536 UYH653534:UYH653536 VID653534:VID653536 VRZ653534:VRZ653536 WBV653534:WBV653536 WLR653534:WLR653536 WVN653534:WVN653536 F719070:F719072 JB719070:JB719072 SX719070:SX719072 ACT719070:ACT719072 AMP719070:AMP719072 AWL719070:AWL719072 BGH719070:BGH719072 BQD719070:BQD719072 BZZ719070:BZZ719072 CJV719070:CJV719072 CTR719070:CTR719072 DDN719070:DDN719072 DNJ719070:DNJ719072 DXF719070:DXF719072 EHB719070:EHB719072 EQX719070:EQX719072 FAT719070:FAT719072 FKP719070:FKP719072 FUL719070:FUL719072 GEH719070:GEH719072 GOD719070:GOD719072 GXZ719070:GXZ719072 HHV719070:HHV719072 HRR719070:HRR719072 IBN719070:IBN719072 ILJ719070:ILJ719072 IVF719070:IVF719072 JFB719070:JFB719072 JOX719070:JOX719072 JYT719070:JYT719072 KIP719070:KIP719072 KSL719070:KSL719072 LCH719070:LCH719072 LMD719070:LMD719072 LVZ719070:LVZ719072 MFV719070:MFV719072 MPR719070:MPR719072 MZN719070:MZN719072 NJJ719070:NJJ719072 NTF719070:NTF719072 ODB719070:ODB719072 OMX719070:OMX719072 OWT719070:OWT719072 PGP719070:PGP719072 PQL719070:PQL719072 QAH719070:QAH719072 QKD719070:QKD719072 QTZ719070:QTZ719072 RDV719070:RDV719072 RNR719070:RNR719072 RXN719070:RXN719072 SHJ719070:SHJ719072 SRF719070:SRF719072 TBB719070:TBB719072 TKX719070:TKX719072 TUT719070:TUT719072 UEP719070:UEP719072 UOL719070:UOL719072 UYH719070:UYH719072 VID719070:VID719072 VRZ719070:VRZ719072 WBV719070:WBV719072 WLR719070:WLR719072 WVN719070:WVN719072 F784606:F784608 JB784606:JB784608 SX784606:SX784608 ACT784606:ACT784608 AMP784606:AMP784608 AWL784606:AWL784608 BGH784606:BGH784608 BQD784606:BQD784608 BZZ784606:BZZ784608 CJV784606:CJV784608 CTR784606:CTR784608 DDN784606:DDN784608 DNJ784606:DNJ784608 DXF784606:DXF784608 EHB784606:EHB784608 EQX784606:EQX784608 FAT784606:FAT784608 FKP784606:FKP784608 FUL784606:FUL784608 GEH784606:GEH784608 GOD784606:GOD784608 GXZ784606:GXZ784608 HHV784606:HHV784608 HRR784606:HRR784608 IBN784606:IBN784608 ILJ784606:ILJ784608 IVF784606:IVF784608 JFB784606:JFB784608 JOX784606:JOX784608 JYT784606:JYT784608 KIP784606:KIP784608 KSL784606:KSL784608 LCH784606:LCH784608 LMD784606:LMD784608 LVZ784606:LVZ784608 MFV784606:MFV784608 MPR784606:MPR784608 MZN784606:MZN784608 NJJ784606:NJJ784608 NTF784606:NTF784608 ODB784606:ODB784608 OMX784606:OMX784608 OWT784606:OWT784608 PGP784606:PGP784608 PQL784606:PQL784608 QAH784606:QAH784608 QKD784606:QKD784608 QTZ784606:QTZ784608 RDV784606:RDV784608 RNR784606:RNR784608 RXN784606:RXN784608 SHJ784606:SHJ784608 SRF784606:SRF784608 TBB784606:TBB784608 TKX784606:TKX784608 TUT784606:TUT784608 UEP784606:UEP784608 UOL784606:UOL784608 UYH784606:UYH784608 VID784606:VID784608 VRZ784606:VRZ784608 WBV784606:WBV784608 WLR784606:WLR784608 WVN784606:WVN784608 F850142:F850144 JB850142:JB850144 SX850142:SX850144 ACT850142:ACT850144 AMP850142:AMP850144 AWL850142:AWL850144 BGH850142:BGH850144 BQD850142:BQD850144 BZZ850142:BZZ850144 CJV850142:CJV850144 CTR850142:CTR850144 DDN850142:DDN850144 DNJ850142:DNJ850144 DXF850142:DXF850144 EHB850142:EHB850144 EQX850142:EQX850144 FAT850142:FAT850144 FKP850142:FKP850144 FUL850142:FUL850144 GEH850142:GEH850144 GOD850142:GOD850144 GXZ850142:GXZ850144 HHV850142:HHV850144 HRR850142:HRR850144 IBN850142:IBN850144 ILJ850142:ILJ850144 IVF850142:IVF850144 JFB850142:JFB850144 JOX850142:JOX850144 JYT850142:JYT850144 KIP850142:KIP850144 KSL850142:KSL850144 LCH850142:LCH850144 LMD850142:LMD850144 LVZ850142:LVZ850144 MFV850142:MFV850144 MPR850142:MPR850144 MZN850142:MZN850144 NJJ850142:NJJ850144 NTF850142:NTF850144 ODB850142:ODB850144 OMX850142:OMX850144 OWT850142:OWT850144 PGP850142:PGP850144 PQL850142:PQL850144 QAH850142:QAH850144 QKD850142:QKD850144 QTZ850142:QTZ850144 RDV850142:RDV850144 RNR850142:RNR850144 RXN850142:RXN850144 SHJ850142:SHJ850144 SRF850142:SRF850144 TBB850142:TBB850144 TKX850142:TKX850144 TUT850142:TUT850144 UEP850142:UEP850144 UOL850142:UOL850144 UYH850142:UYH850144 VID850142:VID850144 VRZ850142:VRZ850144 WBV850142:WBV850144 WLR850142:WLR850144 WVN850142:WVN850144 F915678:F915680 JB915678:JB915680 SX915678:SX915680 ACT915678:ACT915680 AMP915678:AMP915680 AWL915678:AWL915680 BGH915678:BGH915680 BQD915678:BQD915680 BZZ915678:BZZ915680 CJV915678:CJV915680 CTR915678:CTR915680 DDN915678:DDN915680 DNJ915678:DNJ915680 DXF915678:DXF915680 EHB915678:EHB915680 EQX915678:EQX915680 FAT915678:FAT915680 FKP915678:FKP915680 FUL915678:FUL915680 GEH915678:GEH915680 GOD915678:GOD915680 GXZ915678:GXZ915680 HHV915678:HHV915680 HRR915678:HRR915680 IBN915678:IBN915680 ILJ915678:ILJ915680 IVF915678:IVF915680 JFB915678:JFB915680 JOX915678:JOX915680 JYT915678:JYT915680 KIP915678:KIP915680 KSL915678:KSL915680 LCH915678:LCH915680 LMD915678:LMD915680 LVZ915678:LVZ915680 MFV915678:MFV915680 MPR915678:MPR915680 MZN915678:MZN915680 NJJ915678:NJJ915680 NTF915678:NTF915680 ODB915678:ODB915680 OMX915678:OMX915680 OWT915678:OWT915680 PGP915678:PGP915680 PQL915678:PQL915680 QAH915678:QAH915680 QKD915678:QKD915680 QTZ915678:QTZ915680 RDV915678:RDV915680 RNR915678:RNR915680 RXN915678:RXN915680 SHJ915678:SHJ915680 SRF915678:SRF915680 TBB915678:TBB915680 TKX915678:TKX915680 TUT915678:TUT915680 UEP915678:UEP915680 UOL915678:UOL915680 UYH915678:UYH915680 VID915678:VID915680 VRZ915678:VRZ915680 WBV915678:WBV915680 WLR915678:WLR915680 WVN915678:WVN915680 F981214:F981216 JB981214:JB981216 SX981214:SX981216 ACT981214:ACT981216 AMP981214:AMP981216 AWL981214:AWL981216 BGH981214:BGH981216 BQD981214:BQD981216 BZZ981214:BZZ981216 CJV981214:CJV981216 CTR981214:CTR981216 DDN981214:DDN981216 DNJ981214:DNJ981216 DXF981214:DXF981216 EHB981214:EHB981216 EQX981214:EQX981216 FAT981214:FAT981216 FKP981214:FKP981216 FUL981214:FUL981216 GEH981214:GEH981216 GOD981214:GOD981216 GXZ981214:GXZ981216 HHV981214:HHV981216 HRR981214:HRR981216 IBN981214:IBN981216 ILJ981214:ILJ981216 IVF981214:IVF981216 JFB981214:JFB981216 JOX981214:JOX981216 JYT981214:JYT981216 KIP981214:KIP981216 KSL981214:KSL981216 LCH981214:LCH981216 LMD981214:LMD981216 LVZ981214:LVZ981216 MFV981214:MFV981216 MPR981214:MPR981216 MZN981214:MZN981216 NJJ981214:NJJ981216 NTF981214:NTF981216 ODB981214:ODB981216 OMX981214:OMX981216 OWT981214:OWT981216 PGP981214:PGP981216 PQL981214:PQL981216 QAH981214:QAH981216 QKD981214:QKD981216 QTZ981214:QTZ981216 RDV981214:RDV981216 RNR981214:RNR981216 RXN981214:RXN981216 SHJ981214:SHJ981216 SRF981214:SRF981216 TBB981214:TBB981216 TKX981214:TKX981216 TUT981214:TUT981216 UEP981214:UEP981216 UOL981214:UOL981216 UYH981214:UYH981216 VID981214:VID981216 VRZ981214:VRZ981216 WBV981214:WBV981216 WLR981214:WLR981216 WVN981214:WVN981216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3602 JB63602 SX63602 ACT63602 AMP63602 AWL63602 BGH63602 BQD63602 BZZ63602 CJV63602 CTR63602 DDN63602 DNJ63602 DXF63602 EHB63602 EQX63602 FAT63602 FKP63602 FUL63602 GEH63602 GOD63602 GXZ63602 HHV63602 HRR63602 IBN63602 ILJ63602 IVF63602 JFB63602 JOX63602 JYT63602 KIP63602 KSL63602 LCH63602 LMD63602 LVZ63602 MFV63602 MPR63602 MZN63602 NJJ63602 NTF63602 ODB63602 OMX63602 OWT63602 PGP63602 PQL63602 QAH63602 QKD63602 QTZ63602 RDV63602 RNR63602 RXN63602 SHJ63602 SRF63602 TBB63602 TKX63602 TUT63602 UEP63602 UOL63602 UYH63602 VID63602 VRZ63602 WBV63602 WLR63602 WVN63602 F129138 JB129138 SX129138 ACT129138 AMP129138 AWL129138 BGH129138 BQD129138 BZZ129138 CJV129138 CTR129138 DDN129138 DNJ129138 DXF129138 EHB129138 EQX129138 FAT129138 FKP129138 FUL129138 GEH129138 GOD129138 GXZ129138 HHV129138 HRR129138 IBN129138 ILJ129138 IVF129138 JFB129138 JOX129138 JYT129138 KIP129138 KSL129138 LCH129138 LMD129138 LVZ129138 MFV129138 MPR129138 MZN129138 NJJ129138 NTF129138 ODB129138 OMX129138 OWT129138 PGP129138 PQL129138 QAH129138 QKD129138 QTZ129138 RDV129138 RNR129138 RXN129138 SHJ129138 SRF129138 TBB129138 TKX129138 TUT129138 UEP129138 UOL129138 UYH129138 VID129138 VRZ129138 WBV129138 WLR129138 WVN129138 F194674 JB194674 SX194674 ACT194674 AMP194674 AWL194674 BGH194674 BQD194674 BZZ194674 CJV194674 CTR194674 DDN194674 DNJ194674 DXF194674 EHB194674 EQX194674 FAT194674 FKP194674 FUL194674 GEH194674 GOD194674 GXZ194674 HHV194674 HRR194674 IBN194674 ILJ194674 IVF194674 JFB194674 JOX194674 JYT194674 KIP194674 KSL194674 LCH194674 LMD194674 LVZ194674 MFV194674 MPR194674 MZN194674 NJJ194674 NTF194674 ODB194674 OMX194674 OWT194674 PGP194674 PQL194674 QAH194674 QKD194674 QTZ194674 RDV194674 RNR194674 RXN194674 SHJ194674 SRF194674 TBB194674 TKX194674 TUT194674 UEP194674 UOL194674 UYH194674 VID194674 VRZ194674 WBV194674 WLR194674 WVN194674 F260210 JB260210 SX260210 ACT260210 AMP260210 AWL260210 BGH260210 BQD260210 BZZ260210 CJV260210 CTR260210 DDN260210 DNJ260210 DXF260210 EHB260210 EQX260210 FAT260210 FKP260210 FUL260210 GEH260210 GOD260210 GXZ260210 HHV260210 HRR260210 IBN260210 ILJ260210 IVF260210 JFB260210 JOX260210 JYT260210 KIP260210 KSL260210 LCH260210 LMD260210 LVZ260210 MFV260210 MPR260210 MZN260210 NJJ260210 NTF260210 ODB260210 OMX260210 OWT260210 PGP260210 PQL260210 QAH260210 QKD260210 QTZ260210 RDV260210 RNR260210 RXN260210 SHJ260210 SRF260210 TBB260210 TKX260210 TUT260210 UEP260210 UOL260210 UYH260210 VID260210 VRZ260210 WBV260210 WLR260210 WVN260210 F325746 JB325746 SX325746 ACT325746 AMP325746 AWL325746 BGH325746 BQD325746 BZZ325746 CJV325746 CTR325746 DDN325746 DNJ325746 DXF325746 EHB325746 EQX325746 FAT325746 FKP325746 FUL325746 GEH325746 GOD325746 GXZ325746 HHV325746 HRR325746 IBN325746 ILJ325746 IVF325746 JFB325746 JOX325746 JYT325746 KIP325746 KSL325746 LCH325746 LMD325746 LVZ325746 MFV325746 MPR325746 MZN325746 NJJ325746 NTF325746 ODB325746 OMX325746 OWT325746 PGP325746 PQL325746 QAH325746 QKD325746 QTZ325746 RDV325746 RNR325746 RXN325746 SHJ325746 SRF325746 TBB325746 TKX325746 TUT325746 UEP325746 UOL325746 UYH325746 VID325746 VRZ325746 WBV325746 WLR325746 WVN325746 F391282 JB391282 SX391282 ACT391282 AMP391282 AWL391282 BGH391282 BQD391282 BZZ391282 CJV391282 CTR391282 DDN391282 DNJ391282 DXF391282 EHB391282 EQX391282 FAT391282 FKP391282 FUL391282 GEH391282 GOD391282 GXZ391282 HHV391282 HRR391282 IBN391282 ILJ391282 IVF391282 JFB391282 JOX391282 JYT391282 KIP391282 KSL391282 LCH391282 LMD391282 LVZ391282 MFV391282 MPR391282 MZN391282 NJJ391282 NTF391282 ODB391282 OMX391282 OWT391282 PGP391282 PQL391282 QAH391282 QKD391282 QTZ391282 RDV391282 RNR391282 RXN391282 SHJ391282 SRF391282 TBB391282 TKX391282 TUT391282 UEP391282 UOL391282 UYH391282 VID391282 VRZ391282 WBV391282 WLR391282 WVN391282 F456818 JB456818 SX456818 ACT456818 AMP456818 AWL456818 BGH456818 BQD456818 BZZ456818 CJV456818 CTR456818 DDN456818 DNJ456818 DXF456818 EHB456818 EQX456818 FAT456818 FKP456818 FUL456818 GEH456818 GOD456818 GXZ456818 HHV456818 HRR456818 IBN456818 ILJ456818 IVF456818 JFB456818 JOX456818 JYT456818 KIP456818 KSL456818 LCH456818 LMD456818 LVZ456818 MFV456818 MPR456818 MZN456818 NJJ456818 NTF456818 ODB456818 OMX456818 OWT456818 PGP456818 PQL456818 QAH456818 QKD456818 QTZ456818 RDV456818 RNR456818 RXN456818 SHJ456818 SRF456818 TBB456818 TKX456818 TUT456818 UEP456818 UOL456818 UYH456818 VID456818 VRZ456818 WBV456818 WLR456818 WVN456818 F522354 JB522354 SX522354 ACT522354 AMP522354 AWL522354 BGH522354 BQD522354 BZZ522354 CJV522354 CTR522354 DDN522354 DNJ522354 DXF522354 EHB522354 EQX522354 FAT522354 FKP522354 FUL522354 GEH522354 GOD522354 GXZ522354 HHV522354 HRR522354 IBN522354 ILJ522354 IVF522354 JFB522354 JOX522354 JYT522354 KIP522354 KSL522354 LCH522354 LMD522354 LVZ522354 MFV522354 MPR522354 MZN522354 NJJ522354 NTF522354 ODB522354 OMX522354 OWT522354 PGP522354 PQL522354 QAH522354 QKD522354 QTZ522354 RDV522354 RNR522354 RXN522354 SHJ522354 SRF522354 TBB522354 TKX522354 TUT522354 UEP522354 UOL522354 UYH522354 VID522354 VRZ522354 WBV522354 WLR522354 WVN522354 F587890 JB587890 SX587890 ACT587890 AMP587890 AWL587890 BGH587890 BQD587890 BZZ587890 CJV587890 CTR587890 DDN587890 DNJ587890 DXF587890 EHB587890 EQX587890 FAT587890 FKP587890 FUL587890 GEH587890 GOD587890 GXZ587890 HHV587890 HRR587890 IBN587890 ILJ587890 IVF587890 JFB587890 JOX587890 JYT587890 KIP587890 KSL587890 LCH587890 LMD587890 LVZ587890 MFV587890 MPR587890 MZN587890 NJJ587890 NTF587890 ODB587890 OMX587890 OWT587890 PGP587890 PQL587890 QAH587890 QKD587890 QTZ587890 RDV587890 RNR587890 RXN587890 SHJ587890 SRF587890 TBB587890 TKX587890 TUT587890 UEP587890 UOL587890 UYH587890 VID587890 VRZ587890 WBV587890 WLR587890 WVN587890 F653426 JB653426 SX653426 ACT653426 AMP653426 AWL653426 BGH653426 BQD653426 BZZ653426 CJV653426 CTR653426 DDN653426 DNJ653426 DXF653426 EHB653426 EQX653426 FAT653426 FKP653426 FUL653426 GEH653426 GOD653426 GXZ653426 HHV653426 HRR653426 IBN653426 ILJ653426 IVF653426 JFB653426 JOX653426 JYT653426 KIP653426 KSL653426 LCH653426 LMD653426 LVZ653426 MFV653426 MPR653426 MZN653426 NJJ653426 NTF653426 ODB653426 OMX653426 OWT653426 PGP653426 PQL653426 QAH653426 QKD653426 QTZ653426 RDV653426 RNR653426 RXN653426 SHJ653426 SRF653426 TBB653426 TKX653426 TUT653426 UEP653426 UOL653426 UYH653426 VID653426 VRZ653426 WBV653426 WLR653426 WVN653426 F718962 JB718962 SX718962 ACT718962 AMP718962 AWL718962 BGH718962 BQD718962 BZZ718962 CJV718962 CTR718962 DDN718962 DNJ718962 DXF718962 EHB718962 EQX718962 FAT718962 FKP718962 FUL718962 GEH718962 GOD718962 GXZ718962 HHV718962 HRR718962 IBN718962 ILJ718962 IVF718962 JFB718962 JOX718962 JYT718962 KIP718962 KSL718962 LCH718962 LMD718962 LVZ718962 MFV718962 MPR718962 MZN718962 NJJ718962 NTF718962 ODB718962 OMX718962 OWT718962 PGP718962 PQL718962 QAH718962 QKD718962 QTZ718962 RDV718962 RNR718962 RXN718962 SHJ718962 SRF718962 TBB718962 TKX718962 TUT718962 UEP718962 UOL718962 UYH718962 VID718962 VRZ718962 WBV718962 WLR718962 WVN718962 F784498 JB784498 SX784498 ACT784498 AMP784498 AWL784498 BGH784498 BQD784498 BZZ784498 CJV784498 CTR784498 DDN784498 DNJ784498 DXF784498 EHB784498 EQX784498 FAT784498 FKP784498 FUL784498 GEH784498 GOD784498 GXZ784498 HHV784498 HRR784498 IBN784498 ILJ784498 IVF784498 JFB784498 JOX784498 JYT784498 KIP784498 KSL784498 LCH784498 LMD784498 LVZ784498 MFV784498 MPR784498 MZN784498 NJJ784498 NTF784498 ODB784498 OMX784498 OWT784498 PGP784498 PQL784498 QAH784498 QKD784498 QTZ784498 RDV784498 RNR784498 RXN784498 SHJ784498 SRF784498 TBB784498 TKX784498 TUT784498 UEP784498 UOL784498 UYH784498 VID784498 VRZ784498 WBV784498 WLR784498 WVN784498 F850034 JB850034 SX850034 ACT850034 AMP850034 AWL850034 BGH850034 BQD850034 BZZ850034 CJV850034 CTR850034 DDN850034 DNJ850034 DXF850034 EHB850034 EQX850034 FAT850034 FKP850034 FUL850034 GEH850034 GOD850034 GXZ850034 HHV850034 HRR850034 IBN850034 ILJ850034 IVF850034 JFB850034 JOX850034 JYT850034 KIP850034 KSL850034 LCH850034 LMD850034 LVZ850034 MFV850034 MPR850034 MZN850034 NJJ850034 NTF850034 ODB850034 OMX850034 OWT850034 PGP850034 PQL850034 QAH850034 QKD850034 QTZ850034 RDV850034 RNR850034 RXN850034 SHJ850034 SRF850034 TBB850034 TKX850034 TUT850034 UEP850034 UOL850034 UYH850034 VID850034 VRZ850034 WBV850034 WLR850034 WVN850034 F915570 JB915570 SX915570 ACT915570 AMP915570 AWL915570 BGH915570 BQD915570 BZZ915570 CJV915570 CTR915570 DDN915570 DNJ915570 DXF915570 EHB915570 EQX915570 FAT915570 FKP915570 FUL915570 GEH915570 GOD915570 GXZ915570 HHV915570 HRR915570 IBN915570 ILJ915570 IVF915570 JFB915570 JOX915570 JYT915570 KIP915570 KSL915570 LCH915570 LMD915570 LVZ915570 MFV915570 MPR915570 MZN915570 NJJ915570 NTF915570 ODB915570 OMX915570 OWT915570 PGP915570 PQL915570 QAH915570 QKD915570 QTZ915570 RDV915570 RNR915570 RXN915570 SHJ915570 SRF915570 TBB915570 TKX915570 TUT915570 UEP915570 UOL915570 UYH915570 VID915570 VRZ915570 WBV915570 WLR915570 WVN915570 F981106 JB981106 SX981106 ACT981106 AMP981106 AWL981106 BGH981106 BQD981106 BZZ981106 CJV981106 CTR981106 DDN981106 DNJ981106 DXF981106 EHB981106 EQX981106 FAT981106 FKP981106 FUL981106 GEH981106 GOD981106 GXZ981106 HHV981106 HRR981106 IBN981106 ILJ981106 IVF981106 JFB981106 JOX981106 JYT981106 KIP981106 KSL981106 LCH981106 LMD981106 LVZ981106 MFV981106 MPR981106 MZN981106 NJJ981106 NTF981106 ODB981106 OMX981106 OWT981106 PGP981106 PQL981106 QAH981106 QKD981106 QTZ981106 RDV981106 RNR981106 RXN981106 SHJ981106 SRF981106 TBB981106 TKX981106 TUT981106 UEP981106 UOL981106 UYH981106 VID981106 VRZ981106 WBV981106 WLR981106 WVN981106 WVN74 WLR74 WBV74 VRZ74 VID74 UYH74 UOL74 UEP74 TUT74 TKX74 TBB74 SRF74 SHJ74 RXN74 RNR74 RDV74 QTZ74 QKD74 QAH74 PQL74 PGP74 OWT74 OMX74 ODB74 NTF74 NJJ74 MZN74 MPR74 MFV74 LVZ74 LMD74 LCH74 KSL74 KIP74 JYT74 JOX74 JFB74 IVF74 ILJ74 IBN74 HRR74 HHV74 GXZ74 GOD74 GEH74 FUL74 FKP74 FAT74 EQX74 EHB74 DXF74 DNJ74 DDN74 CTR74 CJV74 BZZ74 BQD74 BGH74 AWL74 AMP74 ACT74 SX74 JB74 F74">
      <formula1>0</formula1>
      <formula2>390</formula2>
    </dataValidation>
    <dataValidation type="textLength" allowBlank="1" showInputMessage="1" showErrorMessage="1" error="Escriba un texto _x000a_Maximo 390 Caracteres" promptTitle="Cualquier contenido_x000a_Maximo 390 Caracteres" prompt="_x000a_Registre la CAUSA contenida en el Plan de Mejoramiento ya suscrito._x000a_SI SUPERA 390 CARACTERES, RESÚMALA._x000a_Inserte tantas filas y copie la causa en ellas como ACTIVIDADES tenga el hallazgo." sqref="D63710:D63713 IZ63710:IZ63713 SV63710:SV63713 ACR63710:ACR63713 AMN63710:AMN63713 AWJ63710:AWJ63713 BGF63710:BGF63713 BQB63710:BQB63713 BZX63710:BZX63713 CJT63710:CJT63713 CTP63710:CTP63713 DDL63710:DDL63713 DNH63710:DNH63713 DXD63710:DXD63713 EGZ63710:EGZ63713 EQV63710:EQV63713 FAR63710:FAR63713 FKN63710:FKN63713 FUJ63710:FUJ63713 GEF63710:GEF63713 GOB63710:GOB63713 GXX63710:GXX63713 HHT63710:HHT63713 HRP63710:HRP63713 IBL63710:IBL63713 ILH63710:ILH63713 IVD63710:IVD63713 JEZ63710:JEZ63713 JOV63710:JOV63713 JYR63710:JYR63713 KIN63710:KIN63713 KSJ63710:KSJ63713 LCF63710:LCF63713 LMB63710:LMB63713 LVX63710:LVX63713 MFT63710:MFT63713 MPP63710:MPP63713 MZL63710:MZL63713 NJH63710:NJH63713 NTD63710:NTD63713 OCZ63710:OCZ63713 OMV63710:OMV63713 OWR63710:OWR63713 PGN63710:PGN63713 PQJ63710:PQJ63713 QAF63710:QAF63713 QKB63710:QKB63713 QTX63710:QTX63713 RDT63710:RDT63713 RNP63710:RNP63713 RXL63710:RXL63713 SHH63710:SHH63713 SRD63710:SRD63713 TAZ63710:TAZ63713 TKV63710:TKV63713 TUR63710:TUR63713 UEN63710:UEN63713 UOJ63710:UOJ63713 UYF63710:UYF63713 VIB63710:VIB63713 VRX63710:VRX63713 WBT63710:WBT63713 WLP63710:WLP63713 WVL63710:WVL63713 D129246:D129249 IZ129246:IZ129249 SV129246:SV129249 ACR129246:ACR129249 AMN129246:AMN129249 AWJ129246:AWJ129249 BGF129246:BGF129249 BQB129246:BQB129249 BZX129246:BZX129249 CJT129246:CJT129249 CTP129246:CTP129249 DDL129246:DDL129249 DNH129246:DNH129249 DXD129246:DXD129249 EGZ129246:EGZ129249 EQV129246:EQV129249 FAR129246:FAR129249 FKN129246:FKN129249 FUJ129246:FUJ129249 GEF129246:GEF129249 GOB129246:GOB129249 GXX129246:GXX129249 HHT129246:HHT129249 HRP129246:HRP129249 IBL129246:IBL129249 ILH129246:ILH129249 IVD129246:IVD129249 JEZ129246:JEZ129249 JOV129246:JOV129249 JYR129246:JYR129249 KIN129246:KIN129249 KSJ129246:KSJ129249 LCF129246:LCF129249 LMB129246:LMB129249 LVX129246:LVX129249 MFT129246:MFT129249 MPP129246:MPP129249 MZL129246:MZL129249 NJH129246:NJH129249 NTD129246:NTD129249 OCZ129246:OCZ129249 OMV129246:OMV129249 OWR129246:OWR129249 PGN129246:PGN129249 PQJ129246:PQJ129249 QAF129246:QAF129249 QKB129246:QKB129249 QTX129246:QTX129249 RDT129246:RDT129249 RNP129246:RNP129249 RXL129246:RXL129249 SHH129246:SHH129249 SRD129246:SRD129249 TAZ129246:TAZ129249 TKV129246:TKV129249 TUR129246:TUR129249 UEN129246:UEN129249 UOJ129246:UOJ129249 UYF129246:UYF129249 VIB129246:VIB129249 VRX129246:VRX129249 WBT129246:WBT129249 WLP129246:WLP129249 WVL129246:WVL129249 D194782:D194785 IZ194782:IZ194785 SV194782:SV194785 ACR194782:ACR194785 AMN194782:AMN194785 AWJ194782:AWJ194785 BGF194782:BGF194785 BQB194782:BQB194785 BZX194782:BZX194785 CJT194782:CJT194785 CTP194782:CTP194785 DDL194782:DDL194785 DNH194782:DNH194785 DXD194782:DXD194785 EGZ194782:EGZ194785 EQV194782:EQV194785 FAR194782:FAR194785 FKN194782:FKN194785 FUJ194782:FUJ194785 GEF194782:GEF194785 GOB194782:GOB194785 GXX194782:GXX194785 HHT194782:HHT194785 HRP194782:HRP194785 IBL194782:IBL194785 ILH194782:ILH194785 IVD194782:IVD194785 JEZ194782:JEZ194785 JOV194782:JOV194785 JYR194782:JYR194785 KIN194782:KIN194785 KSJ194782:KSJ194785 LCF194782:LCF194785 LMB194782:LMB194785 LVX194782:LVX194785 MFT194782:MFT194785 MPP194782:MPP194785 MZL194782:MZL194785 NJH194782:NJH194785 NTD194782:NTD194785 OCZ194782:OCZ194785 OMV194782:OMV194785 OWR194782:OWR194785 PGN194782:PGN194785 PQJ194782:PQJ194785 QAF194782:QAF194785 QKB194782:QKB194785 QTX194782:QTX194785 RDT194782:RDT194785 RNP194782:RNP194785 RXL194782:RXL194785 SHH194782:SHH194785 SRD194782:SRD194785 TAZ194782:TAZ194785 TKV194782:TKV194785 TUR194782:TUR194785 UEN194782:UEN194785 UOJ194782:UOJ194785 UYF194782:UYF194785 VIB194782:VIB194785 VRX194782:VRX194785 WBT194782:WBT194785 WLP194782:WLP194785 WVL194782:WVL194785 D260318:D260321 IZ260318:IZ260321 SV260318:SV260321 ACR260318:ACR260321 AMN260318:AMN260321 AWJ260318:AWJ260321 BGF260318:BGF260321 BQB260318:BQB260321 BZX260318:BZX260321 CJT260318:CJT260321 CTP260318:CTP260321 DDL260318:DDL260321 DNH260318:DNH260321 DXD260318:DXD260321 EGZ260318:EGZ260321 EQV260318:EQV260321 FAR260318:FAR260321 FKN260318:FKN260321 FUJ260318:FUJ260321 GEF260318:GEF260321 GOB260318:GOB260321 GXX260318:GXX260321 HHT260318:HHT260321 HRP260318:HRP260321 IBL260318:IBL260321 ILH260318:ILH260321 IVD260318:IVD260321 JEZ260318:JEZ260321 JOV260318:JOV260321 JYR260318:JYR260321 KIN260318:KIN260321 KSJ260318:KSJ260321 LCF260318:LCF260321 LMB260318:LMB260321 LVX260318:LVX260321 MFT260318:MFT260321 MPP260318:MPP260321 MZL260318:MZL260321 NJH260318:NJH260321 NTD260318:NTD260321 OCZ260318:OCZ260321 OMV260318:OMV260321 OWR260318:OWR260321 PGN260318:PGN260321 PQJ260318:PQJ260321 QAF260318:QAF260321 QKB260318:QKB260321 QTX260318:QTX260321 RDT260318:RDT260321 RNP260318:RNP260321 RXL260318:RXL260321 SHH260318:SHH260321 SRD260318:SRD260321 TAZ260318:TAZ260321 TKV260318:TKV260321 TUR260318:TUR260321 UEN260318:UEN260321 UOJ260318:UOJ260321 UYF260318:UYF260321 VIB260318:VIB260321 VRX260318:VRX260321 WBT260318:WBT260321 WLP260318:WLP260321 WVL260318:WVL260321 D325854:D325857 IZ325854:IZ325857 SV325854:SV325857 ACR325854:ACR325857 AMN325854:AMN325857 AWJ325854:AWJ325857 BGF325854:BGF325857 BQB325854:BQB325857 BZX325854:BZX325857 CJT325854:CJT325857 CTP325854:CTP325857 DDL325854:DDL325857 DNH325854:DNH325857 DXD325854:DXD325857 EGZ325854:EGZ325857 EQV325854:EQV325857 FAR325854:FAR325857 FKN325854:FKN325857 FUJ325854:FUJ325857 GEF325854:GEF325857 GOB325854:GOB325857 GXX325854:GXX325857 HHT325854:HHT325857 HRP325854:HRP325857 IBL325854:IBL325857 ILH325854:ILH325857 IVD325854:IVD325857 JEZ325854:JEZ325857 JOV325854:JOV325857 JYR325854:JYR325857 KIN325854:KIN325857 KSJ325854:KSJ325857 LCF325854:LCF325857 LMB325854:LMB325857 LVX325854:LVX325857 MFT325854:MFT325857 MPP325854:MPP325857 MZL325854:MZL325857 NJH325854:NJH325857 NTD325854:NTD325857 OCZ325854:OCZ325857 OMV325854:OMV325857 OWR325854:OWR325857 PGN325854:PGN325857 PQJ325854:PQJ325857 QAF325854:QAF325857 QKB325854:QKB325857 QTX325854:QTX325857 RDT325854:RDT325857 RNP325854:RNP325857 RXL325854:RXL325857 SHH325854:SHH325857 SRD325854:SRD325857 TAZ325854:TAZ325857 TKV325854:TKV325857 TUR325854:TUR325857 UEN325854:UEN325857 UOJ325854:UOJ325857 UYF325854:UYF325857 VIB325854:VIB325857 VRX325854:VRX325857 WBT325854:WBT325857 WLP325854:WLP325857 WVL325854:WVL325857 D391390:D391393 IZ391390:IZ391393 SV391390:SV391393 ACR391390:ACR391393 AMN391390:AMN391393 AWJ391390:AWJ391393 BGF391390:BGF391393 BQB391390:BQB391393 BZX391390:BZX391393 CJT391390:CJT391393 CTP391390:CTP391393 DDL391390:DDL391393 DNH391390:DNH391393 DXD391390:DXD391393 EGZ391390:EGZ391393 EQV391390:EQV391393 FAR391390:FAR391393 FKN391390:FKN391393 FUJ391390:FUJ391393 GEF391390:GEF391393 GOB391390:GOB391393 GXX391390:GXX391393 HHT391390:HHT391393 HRP391390:HRP391393 IBL391390:IBL391393 ILH391390:ILH391393 IVD391390:IVD391393 JEZ391390:JEZ391393 JOV391390:JOV391393 JYR391390:JYR391393 KIN391390:KIN391393 KSJ391390:KSJ391393 LCF391390:LCF391393 LMB391390:LMB391393 LVX391390:LVX391393 MFT391390:MFT391393 MPP391390:MPP391393 MZL391390:MZL391393 NJH391390:NJH391393 NTD391390:NTD391393 OCZ391390:OCZ391393 OMV391390:OMV391393 OWR391390:OWR391393 PGN391390:PGN391393 PQJ391390:PQJ391393 QAF391390:QAF391393 QKB391390:QKB391393 QTX391390:QTX391393 RDT391390:RDT391393 RNP391390:RNP391393 RXL391390:RXL391393 SHH391390:SHH391393 SRD391390:SRD391393 TAZ391390:TAZ391393 TKV391390:TKV391393 TUR391390:TUR391393 UEN391390:UEN391393 UOJ391390:UOJ391393 UYF391390:UYF391393 VIB391390:VIB391393 VRX391390:VRX391393 WBT391390:WBT391393 WLP391390:WLP391393 WVL391390:WVL391393 D456926:D456929 IZ456926:IZ456929 SV456926:SV456929 ACR456926:ACR456929 AMN456926:AMN456929 AWJ456926:AWJ456929 BGF456926:BGF456929 BQB456926:BQB456929 BZX456926:BZX456929 CJT456926:CJT456929 CTP456926:CTP456929 DDL456926:DDL456929 DNH456926:DNH456929 DXD456926:DXD456929 EGZ456926:EGZ456929 EQV456926:EQV456929 FAR456926:FAR456929 FKN456926:FKN456929 FUJ456926:FUJ456929 GEF456926:GEF456929 GOB456926:GOB456929 GXX456926:GXX456929 HHT456926:HHT456929 HRP456926:HRP456929 IBL456926:IBL456929 ILH456926:ILH456929 IVD456926:IVD456929 JEZ456926:JEZ456929 JOV456926:JOV456929 JYR456926:JYR456929 KIN456926:KIN456929 KSJ456926:KSJ456929 LCF456926:LCF456929 LMB456926:LMB456929 LVX456926:LVX456929 MFT456926:MFT456929 MPP456926:MPP456929 MZL456926:MZL456929 NJH456926:NJH456929 NTD456926:NTD456929 OCZ456926:OCZ456929 OMV456926:OMV456929 OWR456926:OWR456929 PGN456926:PGN456929 PQJ456926:PQJ456929 QAF456926:QAF456929 QKB456926:QKB456929 QTX456926:QTX456929 RDT456926:RDT456929 RNP456926:RNP456929 RXL456926:RXL456929 SHH456926:SHH456929 SRD456926:SRD456929 TAZ456926:TAZ456929 TKV456926:TKV456929 TUR456926:TUR456929 UEN456926:UEN456929 UOJ456926:UOJ456929 UYF456926:UYF456929 VIB456926:VIB456929 VRX456926:VRX456929 WBT456926:WBT456929 WLP456926:WLP456929 WVL456926:WVL456929 D522462:D522465 IZ522462:IZ522465 SV522462:SV522465 ACR522462:ACR522465 AMN522462:AMN522465 AWJ522462:AWJ522465 BGF522462:BGF522465 BQB522462:BQB522465 BZX522462:BZX522465 CJT522462:CJT522465 CTP522462:CTP522465 DDL522462:DDL522465 DNH522462:DNH522465 DXD522462:DXD522465 EGZ522462:EGZ522465 EQV522462:EQV522465 FAR522462:FAR522465 FKN522462:FKN522465 FUJ522462:FUJ522465 GEF522462:GEF522465 GOB522462:GOB522465 GXX522462:GXX522465 HHT522462:HHT522465 HRP522462:HRP522465 IBL522462:IBL522465 ILH522462:ILH522465 IVD522462:IVD522465 JEZ522462:JEZ522465 JOV522462:JOV522465 JYR522462:JYR522465 KIN522462:KIN522465 KSJ522462:KSJ522465 LCF522462:LCF522465 LMB522462:LMB522465 LVX522462:LVX522465 MFT522462:MFT522465 MPP522462:MPP522465 MZL522462:MZL522465 NJH522462:NJH522465 NTD522462:NTD522465 OCZ522462:OCZ522465 OMV522462:OMV522465 OWR522462:OWR522465 PGN522462:PGN522465 PQJ522462:PQJ522465 QAF522462:QAF522465 QKB522462:QKB522465 QTX522462:QTX522465 RDT522462:RDT522465 RNP522462:RNP522465 RXL522462:RXL522465 SHH522462:SHH522465 SRD522462:SRD522465 TAZ522462:TAZ522465 TKV522462:TKV522465 TUR522462:TUR522465 UEN522462:UEN522465 UOJ522462:UOJ522465 UYF522462:UYF522465 VIB522462:VIB522465 VRX522462:VRX522465 WBT522462:WBT522465 WLP522462:WLP522465 WVL522462:WVL522465 D587998:D588001 IZ587998:IZ588001 SV587998:SV588001 ACR587998:ACR588001 AMN587998:AMN588001 AWJ587998:AWJ588001 BGF587998:BGF588001 BQB587998:BQB588001 BZX587998:BZX588001 CJT587998:CJT588001 CTP587998:CTP588001 DDL587998:DDL588001 DNH587998:DNH588001 DXD587998:DXD588001 EGZ587998:EGZ588001 EQV587998:EQV588001 FAR587998:FAR588001 FKN587998:FKN588001 FUJ587998:FUJ588001 GEF587998:GEF588001 GOB587998:GOB588001 GXX587998:GXX588001 HHT587998:HHT588001 HRP587998:HRP588001 IBL587998:IBL588001 ILH587998:ILH588001 IVD587998:IVD588001 JEZ587998:JEZ588001 JOV587998:JOV588001 JYR587998:JYR588001 KIN587998:KIN588001 KSJ587998:KSJ588001 LCF587998:LCF588001 LMB587998:LMB588001 LVX587998:LVX588001 MFT587998:MFT588001 MPP587998:MPP588001 MZL587998:MZL588001 NJH587998:NJH588001 NTD587998:NTD588001 OCZ587998:OCZ588001 OMV587998:OMV588001 OWR587998:OWR588001 PGN587998:PGN588001 PQJ587998:PQJ588001 QAF587998:QAF588001 QKB587998:QKB588001 QTX587998:QTX588001 RDT587998:RDT588001 RNP587998:RNP588001 RXL587998:RXL588001 SHH587998:SHH588001 SRD587998:SRD588001 TAZ587998:TAZ588001 TKV587998:TKV588001 TUR587998:TUR588001 UEN587998:UEN588001 UOJ587998:UOJ588001 UYF587998:UYF588001 VIB587998:VIB588001 VRX587998:VRX588001 WBT587998:WBT588001 WLP587998:WLP588001 WVL587998:WVL588001 D653534:D653537 IZ653534:IZ653537 SV653534:SV653537 ACR653534:ACR653537 AMN653534:AMN653537 AWJ653534:AWJ653537 BGF653534:BGF653537 BQB653534:BQB653537 BZX653534:BZX653537 CJT653534:CJT653537 CTP653534:CTP653537 DDL653534:DDL653537 DNH653534:DNH653537 DXD653534:DXD653537 EGZ653534:EGZ653537 EQV653534:EQV653537 FAR653534:FAR653537 FKN653534:FKN653537 FUJ653534:FUJ653537 GEF653534:GEF653537 GOB653534:GOB653537 GXX653534:GXX653537 HHT653534:HHT653537 HRP653534:HRP653537 IBL653534:IBL653537 ILH653534:ILH653537 IVD653534:IVD653537 JEZ653534:JEZ653537 JOV653534:JOV653537 JYR653534:JYR653537 KIN653534:KIN653537 KSJ653534:KSJ653537 LCF653534:LCF653537 LMB653534:LMB653537 LVX653534:LVX653537 MFT653534:MFT653537 MPP653534:MPP653537 MZL653534:MZL653537 NJH653534:NJH653537 NTD653534:NTD653537 OCZ653534:OCZ653537 OMV653534:OMV653537 OWR653534:OWR653537 PGN653534:PGN653537 PQJ653534:PQJ653537 QAF653534:QAF653537 QKB653534:QKB653537 QTX653534:QTX653537 RDT653534:RDT653537 RNP653534:RNP653537 RXL653534:RXL653537 SHH653534:SHH653537 SRD653534:SRD653537 TAZ653534:TAZ653537 TKV653534:TKV653537 TUR653534:TUR653537 UEN653534:UEN653537 UOJ653534:UOJ653537 UYF653534:UYF653537 VIB653534:VIB653537 VRX653534:VRX653537 WBT653534:WBT653537 WLP653534:WLP653537 WVL653534:WVL653537 D719070:D719073 IZ719070:IZ719073 SV719070:SV719073 ACR719070:ACR719073 AMN719070:AMN719073 AWJ719070:AWJ719073 BGF719070:BGF719073 BQB719070:BQB719073 BZX719070:BZX719073 CJT719070:CJT719073 CTP719070:CTP719073 DDL719070:DDL719073 DNH719070:DNH719073 DXD719070:DXD719073 EGZ719070:EGZ719073 EQV719070:EQV719073 FAR719070:FAR719073 FKN719070:FKN719073 FUJ719070:FUJ719073 GEF719070:GEF719073 GOB719070:GOB719073 GXX719070:GXX719073 HHT719070:HHT719073 HRP719070:HRP719073 IBL719070:IBL719073 ILH719070:ILH719073 IVD719070:IVD719073 JEZ719070:JEZ719073 JOV719070:JOV719073 JYR719070:JYR719073 KIN719070:KIN719073 KSJ719070:KSJ719073 LCF719070:LCF719073 LMB719070:LMB719073 LVX719070:LVX719073 MFT719070:MFT719073 MPP719070:MPP719073 MZL719070:MZL719073 NJH719070:NJH719073 NTD719070:NTD719073 OCZ719070:OCZ719073 OMV719070:OMV719073 OWR719070:OWR719073 PGN719070:PGN719073 PQJ719070:PQJ719073 QAF719070:QAF719073 QKB719070:QKB719073 QTX719070:QTX719073 RDT719070:RDT719073 RNP719070:RNP719073 RXL719070:RXL719073 SHH719070:SHH719073 SRD719070:SRD719073 TAZ719070:TAZ719073 TKV719070:TKV719073 TUR719070:TUR719073 UEN719070:UEN719073 UOJ719070:UOJ719073 UYF719070:UYF719073 VIB719070:VIB719073 VRX719070:VRX719073 WBT719070:WBT719073 WLP719070:WLP719073 WVL719070:WVL719073 D784606:D784609 IZ784606:IZ784609 SV784606:SV784609 ACR784606:ACR784609 AMN784606:AMN784609 AWJ784606:AWJ784609 BGF784606:BGF784609 BQB784606:BQB784609 BZX784606:BZX784609 CJT784606:CJT784609 CTP784606:CTP784609 DDL784606:DDL784609 DNH784606:DNH784609 DXD784606:DXD784609 EGZ784606:EGZ784609 EQV784606:EQV784609 FAR784606:FAR784609 FKN784606:FKN784609 FUJ784606:FUJ784609 GEF784606:GEF784609 GOB784606:GOB784609 GXX784606:GXX784609 HHT784606:HHT784609 HRP784606:HRP784609 IBL784606:IBL784609 ILH784606:ILH784609 IVD784606:IVD784609 JEZ784606:JEZ784609 JOV784606:JOV784609 JYR784606:JYR784609 KIN784606:KIN784609 KSJ784606:KSJ784609 LCF784606:LCF784609 LMB784606:LMB784609 LVX784606:LVX784609 MFT784606:MFT784609 MPP784606:MPP784609 MZL784606:MZL784609 NJH784606:NJH784609 NTD784606:NTD784609 OCZ784606:OCZ784609 OMV784606:OMV784609 OWR784606:OWR784609 PGN784606:PGN784609 PQJ784606:PQJ784609 QAF784606:QAF784609 QKB784606:QKB784609 QTX784606:QTX784609 RDT784606:RDT784609 RNP784606:RNP784609 RXL784606:RXL784609 SHH784606:SHH784609 SRD784606:SRD784609 TAZ784606:TAZ784609 TKV784606:TKV784609 TUR784606:TUR784609 UEN784606:UEN784609 UOJ784606:UOJ784609 UYF784606:UYF784609 VIB784606:VIB784609 VRX784606:VRX784609 WBT784606:WBT784609 WLP784606:WLP784609 WVL784606:WVL784609 D850142:D850145 IZ850142:IZ850145 SV850142:SV850145 ACR850142:ACR850145 AMN850142:AMN850145 AWJ850142:AWJ850145 BGF850142:BGF850145 BQB850142:BQB850145 BZX850142:BZX850145 CJT850142:CJT850145 CTP850142:CTP850145 DDL850142:DDL850145 DNH850142:DNH850145 DXD850142:DXD850145 EGZ850142:EGZ850145 EQV850142:EQV850145 FAR850142:FAR850145 FKN850142:FKN850145 FUJ850142:FUJ850145 GEF850142:GEF850145 GOB850142:GOB850145 GXX850142:GXX850145 HHT850142:HHT850145 HRP850142:HRP850145 IBL850142:IBL850145 ILH850142:ILH850145 IVD850142:IVD850145 JEZ850142:JEZ850145 JOV850142:JOV850145 JYR850142:JYR850145 KIN850142:KIN850145 KSJ850142:KSJ850145 LCF850142:LCF850145 LMB850142:LMB850145 LVX850142:LVX850145 MFT850142:MFT850145 MPP850142:MPP850145 MZL850142:MZL850145 NJH850142:NJH850145 NTD850142:NTD850145 OCZ850142:OCZ850145 OMV850142:OMV850145 OWR850142:OWR850145 PGN850142:PGN850145 PQJ850142:PQJ850145 QAF850142:QAF850145 QKB850142:QKB850145 QTX850142:QTX850145 RDT850142:RDT850145 RNP850142:RNP850145 RXL850142:RXL850145 SHH850142:SHH850145 SRD850142:SRD850145 TAZ850142:TAZ850145 TKV850142:TKV850145 TUR850142:TUR850145 UEN850142:UEN850145 UOJ850142:UOJ850145 UYF850142:UYF850145 VIB850142:VIB850145 VRX850142:VRX850145 WBT850142:WBT850145 WLP850142:WLP850145 WVL850142:WVL850145 D915678:D915681 IZ915678:IZ915681 SV915678:SV915681 ACR915678:ACR915681 AMN915678:AMN915681 AWJ915678:AWJ915681 BGF915678:BGF915681 BQB915678:BQB915681 BZX915678:BZX915681 CJT915678:CJT915681 CTP915678:CTP915681 DDL915678:DDL915681 DNH915678:DNH915681 DXD915678:DXD915681 EGZ915678:EGZ915681 EQV915678:EQV915681 FAR915678:FAR915681 FKN915678:FKN915681 FUJ915678:FUJ915681 GEF915678:GEF915681 GOB915678:GOB915681 GXX915678:GXX915681 HHT915678:HHT915681 HRP915678:HRP915681 IBL915678:IBL915681 ILH915678:ILH915681 IVD915678:IVD915681 JEZ915678:JEZ915681 JOV915678:JOV915681 JYR915678:JYR915681 KIN915678:KIN915681 KSJ915678:KSJ915681 LCF915678:LCF915681 LMB915678:LMB915681 LVX915678:LVX915681 MFT915678:MFT915681 MPP915678:MPP915681 MZL915678:MZL915681 NJH915678:NJH915681 NTD915678:NTD915681 OCZ915678:OCZ915681 OMV915678:OMV915681 OWR915678:OWR915681 PGN915678:PGN915681 PQJ915678:PQJ915681 QAF915678:QAF915681 QKB915678:QKB915681 QTX915678:QTX915681 RDT915678:RDT915681 RNP915678:RNP915681 RXL915678:RXL915681 SHH915678:SHH915681 SRD915678:SRD915681 TAZ915678:TAZ915681 TKV915678:TKV915681 TUR915678:TUR915681 UEN915678:UEN915681 UOJ915678:UOJ915681 UYF915678:UYF915681 VIB915678:VIB915681 VRX915678:VRX915681 WBT915678:WBT915681 WLP915678:WLP915681 WVL915678:WVL915681 D981214:D981217 IZ981214:IZ981217 SV981214:SV981217 ACR981214:ACR981217 AMN981214:AMN981217 AWJ981214:AWJ981217 BGF981214:BGF981217 BQB981214:BQB981217 BZX981214:BZX981217 CJT981214:CJT981217 CTP981214:CTP981217 DDL981214:DDL981217 DNH981214:DNH981217 DXD981214:DXD981217 EGZ981214:EGZ981217 EQV981214:EQV981217 FAR981214:FAR981217 FKN981214:FKN981217 FUJ981214:FUJ981217 GEF981214:GEF981217 GOB981214:GOB981217 GXX981214:GXX981217 HHT981214:HHT981217 HRP981214:HRP981217 IBL981214:IBL981217 ILH981214:ILH981217 IVD981214:IVD981217 JEZ981214:JEZ981217 JOV981214:JOV981217 JYR981214:JYR981217 KIN981214:KIN981217 KSJ981214:KSJ981217 LCF981214:LCF981217 LMB981214:LMB981217 LVX981214:LVX981217 MFT981214:MFT981217 MPP981214:MPP981217 MZL981214:MZL981217 NJH981214:NJH981217 NTD981214:NTD981217 OCZ981214:OCZ981217 OMV981214:OMV981217 OWR981214:OWR981217 PGN981214:PGN981217 PQJ981214:PQJ981217 QAF981214:QAF981217 QKB981214:QKB981217 QTX981214:QTX981217 RDT981214:RDT981217 RNP981214:RNP981217 RXL981214:RXL981217 SHH981214:SHH981217 SRD981214:SRD981217 TAZ981214:TAZ981217 TKV981214:TKV981217 TUR981214:TUR981217 UEN981214:UEN981217 UOJ981214:UOJ981217 UYF981214:UYF981217 VIB981214:VIB981217 VRX981214:VRX981217 WBT981214:WBT981217 WLP981214:WLP981217 WVL981214:WVL981217 E63874:E63875 JA63874:JA63875 SW63874:SW63875 ACS63874:ACS63875 AMO63874:AMO63875 AWK63874:AWK63875 BGG63874:BGG63875 BQC63874:BQC63875 BZY63874:BZY63875 CJU63874:CJU63875 CTQ63874:CTQ63875 DDM63874:DDM63875 DNI63874:DNI63875 DXE63874:DXE63875 EHA63874:EHA63875 EQW63874:EQW63875 FAS63874:FAS63875 FKO63874:FKO63875 FUK63874:FUK63875 GEG63874:GEG63875 GOC63874:GOC63875 GXY63874:GXY63875 HHU63874:HHU63875 HRQ63874:HRQ63875 IBM63874:IBM63875 ILI63874:ILI63875 IVE63874:IVE63875 JFA63874:JFA63875 JOW63874:JOW63875 JYS63874:JYS63875 KIO63874:KIO63875 KSK63874:KSK63875 LCG63874:LCG63875 LMC63874:LMC63875 LVY63874:LVY63875 MFU63874:MFU63875 MPQ63874:MPQ63875 MZM63874:MZM63875 NJI63874:NJI63875 NTE63874:NTE63875 ODA63874:ODA63875 OMW63874:OMW63875 OWS63874:OWS63875 PGO63874:PGO63875 PQK63874:PQK63875 QAG63874:QAG63875 QKC63874:QKC63875 QTY63874:QTY63875 RDU63874:RDU63875 RNQ63874:RNQ63875 RXM63874:RXM63875 SHI63874:SHI63875 SRE63874:SRE63875 TBA63874:TBA63875 TKW63874:TKW63875 TUS63874:TUS63875 UEO63874:UEO63875 UOK63874:UOK63875 UYG63874:UYG63875 VIC63874:VIC63875 VRY63874:VRY63875 WBU63874:WBU63875 WLQ63874:WLQ63875 WVM63874:WVM63875 E129410:E129411 JA129410:JA129411 SW129410:SW129411 ACS129410:ACS129411 AMO129410:AMO129411 AWK129410:AWK129411 BGG129410:BGG129411 BQC129410:BQC129411 BZY129410:BZY129411 CJU129410:CJU129411 CTQ129410:CTQ129411 DDM129410:DDM129411 DNI129410:DNI129411 DXE129410:DXE129411 EHA129410:EHA129411 EQW129410:EQW129411 FAS129410:FAS129411 FKO129410:FKO129411 FUK129410:FUK129411 GEG129410:GEG129411 GOC129410:GOC129411 GXY129410:GXY129411 HHU129410:HHU129411 HRQ129410:HRQ129411 IBM129410:IBM129411 ILI129410:ILI129411 IVE129410:IVE129411 JFA129410:JFA129411 JOW129410:JOW129411 JYS129410:JYS129411 KIO129410:KIO129411 KSK129410:KSK129411 LCG129410:LCG129411 LMC129410:LMC129411 LVY129410:LVY129411 MFU129410:MFU129411 MPQ129410:MPQ129411 MZM129410:MZM129411 NJI129410:NJI129411 NTE129410:NTE129411 ODA129410:ODA129411 OMW129410:OMW129411 OWS129410:OWS129411 PGO129410:PGO129411 PQK129410:PQK129411 QAG129410:QAG129411 QKC129410:QKC129411 QTY129410:QTY129411 RDU129410:RDU129411 RNQ129410:RNQ129411 RXM129410:RXM129411 SHI129410:SHI129411 SRE129410:SRE129411 TBA129410:TBA129411 TKW129410:TKW129411 TUS129410:TUS129411 UEO129410:UEO129411 UOK129410:UOK129411 UYG129410:UYG129411 VIC129410:VIC129411 VRY129410:VRY129411 WBU129410:WBU129411 WLQ129410:WLQ129411 WVM129410:WVM129411 E194946:E194947 JA194946:JA194947 SW194946:SW194947 ACS194946:ACS194947 AMO194946:AMO194947 AWK194946:AWK194947 BGG194946:BGG194947 BQC194946:BQC194947 BZY194946:BZY194947 CJU194946:CJU194947 CTQ194946:CTQ194947 DDM194946:DDM194947 DNI194946:DNI194947 DXE194946:DXE194947 EHA194946:EHA194947 EQW194946:EQW194947 FAS194946:FAS194947 FKO194946:FKO194947 FUK194946:FUK194947 GEG194946:GEG194947 GOC194946:GOC194947 GXY194946:GXY194947 HHU194946:HHU194947 HRQ194946:HRQ194947 IBM194946:IBM194947 ILI194946:ILI194947 IVE194946:IVE194947 JFA194946:JFA194947 JOW194946:JOW194947 JYS194946:JYS194947 KIO194946:KIO194947 KSK194946:KSK194947 LCG194946:LCG194947 LMC194946:LMC194947 LVY194946:LVY194947 MFU194946:MFU194947 MPQ194946:MPQ194947 MZM194946:MZM194947 NJI194946:NJI194947 NTE194946:NTE194947 ODA194946:ODA194947 OMW194946:OMW194947 OWS194946:OWS194947 PGO194946:PGO194947 PQK194946:PQK194947 QAG194946:QAG194947 QKC194946:QKC194947 QTY194946:QTY194947 RDU194946:RDU194947 RNQ194946:RNQ194947 RXM194946:RXM194947 SHI194946:SHI194947 SRE194946:SRE194947 TBA194946:TBA194947 TKW194946:TKW194947 TUS194946:TUS194947 UEO194946:UEO194947 UOK194946:UOK194947 UYG194946:UYG194947 VIC194946:VIC194947 VRY194946:VRY194947 WBU194946:WBU194947 WLQ194946:WLQ194947 WVM194946:WVM194947 E260482:E260483 JA260482:JA260483 SW260482:SW260483 ACS260482:ACS260483 AMO260482:AMO260483 AWK260482:AWK260483 BGG260482:BGG260483 BQC260482:BQC260483 BZY260482:BZY260483 CJU260482:CJU260483 CTQ260482:CTQ260483 DDM260482:DDM260483 DNI260482:DNI260483 DXE260482:DXE260483 EHA260482:EHA260483 EQW260482:EQW260483 FAS260482:FAS260483 FKO260482:FKO260483 FUK260482:FUK260483 GEG260482:GEG260483 GOC260482:GOC260483 GXY260482:GXY260483 HHU260482:HHU260483 HRQ260482:HRQ260483 IBM260482:IBM260483 ILI260482:ILI260483 IVE260482:IVE260483 JFA260482:JFA260483 JOW260482:JOW260483 JYS260482:JYS260483 KIO260482:KIO260483 KSK260482:KSK260483 LCG260482:LCG260483 LMC260482:LMC260483 LVY260482:LVY260483 MFU260482:MFU260483 MPQ260482:MPQ260483 MZM260482:MZM260483 NJI260482:NJI260483 NTE260482:NTE260483 ODA260482:ODA260483 OMW260482:OMW260483 OWS260482:OWS260483 PGO260482:PGO260483 PQK260482:PQK260483 QAG260482:QAG260483 QKC260482:QKC260483 QTY260482:QTY260483 RDU260482:RDU260483 RNQ260482:RNQ260483 RXM260482:RXM260483 SHI260482:SHI260483 SRE260482:SRE260483 TBA260482:TBA260483 TKW260482:TKW260483 TUS260482:TUS260483 UEO260482:UEO260483 UOK260482:UOK260483 UYG260482:UYG260483 VIC260482:VIC260483 VRY260482:VRY260483 WBU260482:WBU260483 WLQ260482:WLQ260483 WVM260482:WVM260483 E326018:E326019 JA326018:JA326019 SW326018:SW326019 ACS326018:ACS326019 AMO326018:AMO326019 AWK326018:AWK326019 BGG326018:BGG326019 BQC326018:BQC326019 BZY326018:BZY326019 CJU326018:CJU326019 CTQ326018:CTQ326019 DDM326018:DDM326019 DNI326018:DNI326019 DXE326018:DXE326019 EHA326018:EHA326019 EQW326018:EQW326019 FAS326018:FAS326019 FKO326018:FKO326019 FUK326018:FUK326019 GEG326018:GEG326019 GOC326018:GOC326019 GXY326018:GXY326019 HHU326018:HHU326019 HRQ326018:HRQ326019 IBM326018:IBM326019 ILI326018:ILI326019 IVE326018:IVE326019 JFA326018:JFA326019 JOW326018:JOW326019 JYS326018:JYS326019 KIO326018:KIO326019 KSK326018:KSK326019 LCG326018:LCG326019 LMC326018:LMC326019 LVY326018:LVY326019 MFU326018:MFU326019 MPQ326018:MPQ326019 MZM326018:MZM326019 NJI326018:NJI326019 NTE326018:NTE326019 ODA326018:ODA326019 OMW326018:OMW326019 OWS326018:OWS326019 PGO326018:PGO326019 PQK326018:PQK326019 QAG326018:QAG326019 QKC326018:QKC326019 QTY326018:QTY326019 RDU326018:RDU326019 RNQ326018:RNQ326019 RXM326018:RXM326019 SHI326018:SHI326019 SRE326018:SRE326019 TBA326018:TBA326019 TKW326018:TKW326019 TUS326018:TUS326019 UEO326018:UEO326019 UOK326018:UOK326019 UYG326018:UYG326019 VIC326018:VIC326019 VRY326018:VRY326019 WBU326018:WBU326019 WLQ326018:WLQ326019 WVM326018:WVM326019 E391554:E391555 JA391554:JA391555 SW391554:SW391555 ACS391554:ACS391555 AMO391554:AMO391555 AWK391554:AWK391555 BGG391554:BGG391555 BQC391554:BQC391555 BZY391554:BZY391555 CJU391554:CJU391555 CTQ391554:CTQ391555 DDM391554:DDM391555 DNI391554:DNI391555 DXE391554:DXE391555 EHA391554:EHA391555 EQW391554:EQW391555 FAS391554:FAS391555 FKO391554:FKO391555 FUK391554:FUK391555 GEG391554:GEG391555 GOC391554:GOC391555 GXY391554:GXY391555 HHU391554:HHU391555 HRQ391554:HRQ391555 IBM391554:IBM391555 ILI391554:ILI391555 IVE391554:IVE391555 JFA391554:JFA391555 JOW391554:JOW391555 JYS391554:JYS391555 KIO391554:KIO391555 KSK391554:KSK391555 LCG391554:LCG391555 LMC391554:LMC391555 LVY391554:LVY391555 MFU391554:MFU391555 MPQ391554:MPQ391555 MZM391554:MZM391555 NJI391554:NJI391555 NTE391554:NTE391555 ODA391554:ODA391555 OMW391554:OMW391555 OWS391554:OWS391555 PGO391554:PGO391555 PQK391554:PQK391555 QAG391554:QAG391555 QKC391554:QKC391555 QTY391554:QTY391555 RDU391554:RDU391555 RNQ391554:RNQ391555 RXM391554:RXM391555 SHI391554:SHI391555 SRE391554:SRE391555 TBA391554:TBA391555 TKW391554:TKW391555 TUS391554:TUS391555 UEO391554:UEO391555 UOK391554:UOK391555 UYG391554:UYG391555 VIC391554:VIC391555 VRY391554:VRY391555 WBU391554:WBU391555 WLQ391554:WLQ391555 WVM391554:WVM391555 E457090:E457091 JA457090:JA457091 SW457090:SW457091 ACS457090:ACS457091 AMO457090:AMO457091 AWK457090:AWK457091 BGG457090:BGG457091 BQC457090:BQC457091 BZY457090:BZY457091 CJU457090:CJU457091 CTQ457090:CTQ457091 DDM457090:DDM457091 DNI457090:DNI457091 DXE457090:DXE457091 EHA457090:EHA457091 EQW457090:EQW457091 FAS457090:FAS457091 FKO457090:FKO457091 FUK457090:FUK457091 GEG457090:GEG457091 GOC457090:GOC457091 GXY457090:GXY457091 HHU457090:HHU457091 HRQ457090:HRQ457091 IBM457090:IBM457091 ILI457090:ILI457091 IVE457090:IVE457091 JFA457090:JFA457091 JOW457090:JOW457091 JYS457090:JYS457091 KIO457090:KIO457091 KSK457090:KSK457091 LCG457090:LCG457091 LMC457090:LMC457091 LVY457090:LVY457091 MFU457090:MFU457091 MPQ457090:MPQ457091 MZM457090:MZM457091 NJI457090:NJI457091 NTE457090:NTE457091 ODA457090:ODA457091 OMW457090:OMW457091 OWS457090:OWS457091 PGO457090:PGO457091 PQK457090:PQK457091 QAG457090:QAG457091 QKC457090:QKC457091 QTY457090:QTY457091 RDU457090:RDU457091 RNQ457090:RNQ457091 RXM457090:RXM457091 SHI457090:SHI457091 SRE457090:SRE457091 TBA457090:TBA457091 TKW457090:TKW457091 TUS457090:TUS457091 UEO457090:UEO457091 UOK457090:UOK457091 UYG457090:UYG457091 VIC457090:VIC457091 VRY457090:VRY457091 WBU457090:WBU457091 WLQ457090:WLQ457091 WVM457090:WVM457091 E522626:E522627 JA522626:JA522627 SW522626:SW522627 ACS522626:ACS522627 AMO522626:AMO522627 AWK522626:AWK522627 BGG522626:BGG522627 BQC522626:BQC522627 BZY522626:BZY522627 CJU522626:CJU522627 CTQ522626:CTQ522627 DDM522626:DDM522627 DNI522626:DNI522627 DXE522626:DXE522627 EHA522626:EHA522627 EQW522626:EQW522627 FAS522626:FAS522627 FKO522626:FKO522627 FUK522626:FUK522627 GEG522626:GEG522627 GOC522626:GOC522627 GXY522626:GXY522627 HHU522626:HHU522627 HRQ522626:HRQ522627 IBM522626:IBM522627 ILI522626:ILI522627 IVE522626:IVE522627 JFA522626:JFA522627 JOW522626:JOW522627 JYS522626:JYS522627 KIO522626:KIO522627 KSK522626:KSK522627 LCG522626:LCG522627 LMC522626:LMC522627 LVY522626:LVY522627 MFU522626:MFU522627 MPQ522626:MPQ522627 MZM522626:MZM522627 NJI522626:NJI522627 NTE522626:NTE522627 ODA522626:ODA522627 OMW522626:OMW522627 OWS522626:OWS522627 PGO522626:PGO522627 PQK522626:PQK522627 QAG522626:QAG522627 QKC522626:QKC522627 QTY522626:QTY522627 RDU522626:RDU522627 RNQ522626:RNQ522627 RXM522626:RXM522627 SHI522626:SHI522627 SRE522626:SRE522627 TBA522626:TBA522627 TKW522626:TKW522627 TUS522626:TUS522627 UEO522626:UEO522627 UOK522626:UOK522627 UYG522626:UYG522627 VIC522626:VIC522627 VRY522626:VRY522627 WBU522626:WBU522627 WLQ522626:WLQ522627 WVM522626:WVM522627 E588162:E588163 JA588162:JA588163 SW588162:SW588163 ACS588162:ACS588163 AMO588162:AMO588163 AWK588162:AWK588163 BGG588162:BGG588163 BQC588162:BQC588163 BZY588162:BZY588163 CJU588162:CJU588163 CTQ588162:CTQ588163 DDM588162:DDM588163 DNI588162:DNI588163 DXE588162:DXE588163 EHA588162:EHA588163 EQW588162:EQW588163 FAS588162:FAS588163 FKO588162:FKO588163 FUK588162:FUK588163 GEG588162:GEG588163 GOC588162:GOC588163 GXY588162:GXY588163 HHU588162:HHU588163 HRQ588162:HRQ588163 IBM588162:IBM588163 ILI588162:ILI588163 IVE588162:IVE588163 JFA588162:JFA588163 JOW588162:JOW588163 JYS588162:JYS588163 KIO588162:KIO588163 KSK588162:KSK588163 LCG588162:LCG588163 LMC588162:LMC588163 LVY588162:LVY588163 MFU588162:MFU588163 MPQ588162:MPQ588163 MZM588162:MZM588163 NJI588162:NJI588163 NTE588162:NTE588163 ODA588162:ODA588163 OMW588162:OMW588163 OWS588162:OWS588163 PGO588162:PGO588163 PQK588162:PQK588163 QAG588162:QAG588163 QKC588162:QKC588163 QTY588162:QTY588163 RDU588162:RDU588163 RNQ588162:RNQ588163 RXM588162:RXM588163 SHI588162:SHI588163 SRE588162:SRE588163 TBA588162:TBA588163 TKW588162:TKW588163 TUS588162:TUS588163 UEO588162:UEO588163 UOK588162:UOK588163 UYG588162:UYG588163 VIC588162:VIC588163 VRY588162:VRY588163 WBU588162:WBU588163 WLQ588162:WLQ588163 WVM588162:WVM588163 E653698:E653699 JA653698:JA653699 SW653698:SW653699 ACS653698:ACS653699 AMO653698:AMO653699 AWK653698:AWK653699 BGG653698:BGG653699 BQC653698:BQC653699 BZY653698:BZY653699 CJU653698:CJU653699 CTQ653698:CTQ653699 DDM653698:DDM653699 DNI653698:DNI653699 DXE653698:DXE653699 EHA653698:EHA653699 EQW653698:EQW653699 FAS653698:FAS653699 FKO653698:FKO653699 FUK653698:FUK653699 GEG653698:GEG653699 GOC653698:GOC653699 GXY653698:GXY653699 HHU653698:HHU653699 HRQ653698:HRQ653699 IBM653698:IBM653699 ILI653698:ILI653699 IVE653698:IVE653699 JFA653698:JFA653699 JOW653698:JOW653699 JYS653698:JYS653699 KIO653698:KIO653699 KSK653698:KSK653699 LCG653698:LCG653699 LMC653698:LMC653699 LVY653698:LVY653699 MFU653698:MFU653699 MPQ653698:MPQ653699 MZM653698:MZM653699 NJI653698:NJI653699 NTE653698:NTE653699 ODA653698:ODA653699 OMW653698:OMW653699 OWS653698:OWS653699 PGO653698:PGO653699 PQK653698:PQK653699 QAG653698:QAG653699 QKC653698:QKC653699 QTY653698:QTY653699 RDU653698:RDU653699 RNQ653698:RNQ653699 RXM653698:RXM653699 SHI653698:SHI653699 SRE653698:SRE653699 TBA653698:TBA653699 TKW653698:TKW653699 TUS653698:TUS653699 UEO653698:UEO653699 UOK653698:UOK653699 UYG653698:UYG653699 VIC653698:VIC653699 VRY653698:VRY653699 WBU653698:WBU653699 WLQ653698:WLQ653699 WVM653698:WVM653699 E719234:E719235 JA719234:JA719235 SW719234:SW719235 ACS719234:ACS719235 AMO719234:AMO719235 AWK719234:AWK719235 BGG719234:BGG719235 BQC719234:BQC719235 BZY719234:BZY719235 CJU719234:CJU719235 CTQ719234:CTQ719235 DDM719234:DDM719235 DNI719234:DNI719235 DXE719234:DXE719235 EHA719234:EHA719235 EQW719234:EQW719235 FAS719234:FAS719235 FKO719234:FKO719235 FUK719234:FUK719235 GEG719234:GEG719235 GOC719234:GOC719235 GXY719234:GXY719235 HHU719234:HHU719235 HRQ719234:HRQ719235 IBM719234:IBM719235 ILI719234:ILI719235 IVE719234:IVE719235 JFA719234:JFA719235 JOW719234:JOW719235 JYS719234:JYS719235 KIO719234:KIO719235 KSK719234:KSK719235 LCG719234:LCG719235 LMC719234:LMC719235 LVY719234:LVY719235 MFU719234:MFU719235 MPQ719234:MPQ719235 MZM719234:MZM719235 NJI719234:NJI719235 NTE719234:NTE719235 ODA719234:ODA719235 OMW719234:OMW719235 OWS719234:OWS719235 PGO719234:PGO719235 PQK719234:PQK719235 QAG719234:QAG719235 QKC719234:QKC719235 QTY719234:QTY719235 RDU719234:RDU719235 RNQ719234:RNQ719235 RXM719234:RXM719235 SHI719234:SHI719235 SRE719234:SRE719235 TBA719234:TBA719235 TKW719234:TKW719235 TUS719234:TUS719235 UEO719234:UEO719235 UOK719234:UOK719235 UYG719234:UYG719235 VIC719234:VIC719235 VRY719234:VRY719235 WBU719234:WBU719235 WLQ719234:WLQ719235 WVM719234:WVM719235 E784770:E784771 JA784770:JA784771 SW784770:SW784771 ACS784770:ACS784771 AMO784770:AMO784771 AWK784770:AWK784771 BGG784770:BGG784771 BQC784770:BQC784771 BZY784770:BZY784771 CJU784770:CJU784771 CTQ784770:CTQ784771 DDM784770:DDM784771 DNI784770:DNI784771 DXE784770:DXE784771 EHA784770:EHA784771 EQW784770:EQW784771 FAS784770:FAS784771 FKO784770:FKO784771 FUK784770:FUK784771 GEG784770:GEG784771 GOC784770:GOC784771 GXY784770:GXY784771 HHU784770:HHU784771 HRQ784770:HRQ784771 IBM784770:IBM784771 ILI784770:ILI784771 IVE784770:IVE784771 JFA784770:JFA784771 JOW784770:JOW784771 JYS784770:JYS784771 KIO784770:KIO784771 KSK784770:KSK784771 LCG784770:LCG784771 LMC784770:LMC784771 LVY784770:LVY784771 MFU784770:MFU784771 MPQ784770:MPQ784771 MZM784770:MZM784771 NJI784770:NJI784771 NTE784770:NTE784771 ODA784770:ODA784771 OMW784770:OMW784771 OWS784770:OWS784771 PGO784770:PGO784771 PQK784770:PQK784771 QAG784770:QAG784771 QKC784770:QKC784771 QTY784770:QTY784771 RDU784770:RDU784771 RNQ784770:RNQ784771 RXM784770:RXM784771 SHI784770:SHI784771 SRE784770:SRE784771 TBA784770:TBA784771 TKW784770:TKW784771 TUS784770:TUS784771 UEO784770:UEO784771 UOK784770:UOK784771 UYG784770:UYG784771 VIC784770:VIC784771 VRY784770:VRY784771 WBU784770:WBU784771 WLQ784770:WLQ784771 WVM784770:WVM784771 E850306:E850307 JA850306:JA850307 SW850306:SW850307 ACS850306:ACS850307 AMO850306:AMO850307 AWK850306:AWK850307 BGG850306:BGG850307 BQC850306:BQC850307 BZY850306:BZY850307 CJU850306:CJU850307 CTQ850306:CTQ850307 DDM850306:DDM850307 DNI850306:DNI850307 DXE850306:DXE850307 EHA850306:EHA850307 EQW850306:EQW850307 FAS850306:FAS850307 FKO850306:FKO850307 FUK850306:FUK850307 GEG850306:GEG850307 GOC850306:GOC850307 GXY850306:GXY850307 HHU850306:HHU850307 HRQ850306:HRQ850307 IBM850306:IBM850307 ILI850306:ILI850307 IVE850306:IVE850307 JFA850306:JFA850307 JOW850306:JOW850307 JYS850306:JYS850307 KIO850306:KIO850307 KSK850306:KSK850307 LCG850306:LCG850307 LMC850306:LMC850307 LVY850306:LVY850307 MFU850306:MFU850307 MPQ850306:MPQ850307 MZM850306:MZM850307 NJI850306:NJI850307 NTE850306:NTE850307 ODA850306:ODA850307 OMW850306:OMW850307 OWS850306:OWS850307 PGO850306:PGO850307 PQK850306:PQK850307 QAG850306:QAG850307 QKC850306:QKC850307 QTY850306:QTY850307 RDU850306:RDU850307 RNQ850306:RNQ850307 RXM850306:RXM850307 SHI850306:SHI850307 SRE850306:SRE850307 TBA850306:TBA850307 TKW850306:TKW850307 TUS850306:TUS850307 UEO850306:UEO850307 UOK850306:UOK850307 UYG850306:UYG850307 VIC850306:VIC850307 VRY850306:VRY850307 WBU850306:WBU850307 WLQ850306:WLQ850307 WVM850306:WVM850307 E915842:E915843 JA915842:JA915843 SW915842:SW915843 ACS915842:ACS915843 AMO915842:AMO915843 AWK915842:AWK915843 BGG915842:BGG915843 BQC915842:BQC915843 BZY915842:BZY915843 CJU915842:CJU915843 CTQ915842:CTQ915843 DDM915842:DDM915843 DNI915842:DNI915843 DXE915842:DXE915843 EHA915842:EHA915843 EQW915842:EQW915843 FAS915842:FAS915843 FKO915842:FKO915843 FUK915842:FUK915843 GEG915842:GEG915843 GOC915842:GOC915843 GXY915842:GXY915843 HHU915842:HHU915843 HRQ915842:HRQ915843 IBM915842:IBM915843 ILI915842:ILI915843 IVE915842:IVE915843 JFA915842:JFA915843 JOW915842:JOW915843 JYS915842:JYS915843 KIO915842:KIO915843 KSK915842:KSK915843 LCG915842:LCG915843 LMC915842:LMC915843 LVY915842:LVY915843 MFU915842:MFU915843 MPQ915842:MPQ915843 MZM915842:MZM915843 NJI915842:NJI915843 NTE915842:NTE915843 ODA915842:ODA915843 OMW915842:OMW915843 OWS915842:OWS915843 PGO915842:PGO915843 PQK915842:PQK915843 QAG915842:QAG915843 QKC915842:QKC915843 QTY915842:QTY915843 RDU915842:RDU915843 RNQ915842:RNQ915843 RXM915842:RXM915843 SHI915842:SHI915843 SRE915842:SRE915843 TBA915842:TBA915843 TKW915842:TKW915843 TUS915842:TUS915843 UEO915842:UEO915843 UOK915842:UOK915843 UYG915842:UYG915843 VIC915842:VIC915843 VRY915842:VRY915843 WBU915842:WBU915843 WLQ915842:WLQ915843 WVM915842:WVM915843 E981378:E981379 JA981378:JA981379 SW981378:SW981379 ACS981378:ACS981379 AMO981378:AMO981379 AWK981378:AWK981379 BGG981378:BGG981379 BQC981378:BQC981379 BZY981378:BZY981379 CJU981378:CJU981379 CTQ981378:CTQ981379 DDM981378:DDM981379 DNI981378:DNI981379 DXE981378:DXE981379 EHA981378:EHA981379 EQW981378:EQW981379 FAS981378:FAS981379 FKO981378:FKO981379 FUK981378:FUK981379 GEG981378:GEG981379 GOC981378:GOC981379 GXY981378:GXY981379 HHU981378:HHU981379 HRQ981378:HRQ981379 IBM981378:IBM981379 ILI981378:ILI981379 IVE981378:IVE981379 JFA981378:JFA981379 JOW981378:JOW981379 JYS981378:JYS981379 KIO981378:KIO981379 KSK981378:KSK981379 LCG981378:LCG981379 LMC981378:LMC981379 LVY981378:LVY981379 MFU981378:MFU981379 MPQ981378:MPQ981379 MZM981378:MZM981379 NJI981378:NJI981379 NTE981378:NTE981379 ODA981378:ODA981379 OMW981378:OMW981379 OWS981378:OWS981379 PGO981378:PGO981379 PQK981378:PQK981379 QAG981378:QAG981379 QKC981378:QKC981379 QTY981378:QTY981379 RDU981378:RDU981379 RNQ981378:RNQ981379 RXM981378:RXM981379 SHI981378:SHI981379 SRE981378:SRE981379 TBA981378:TBA981379 TKW981378:TKW981379 TUS981378:TUS981379 UEO981378:UEO981379 UOK981378:UOK981379 UYG981378:UYG981379 VIC981378:VIC981379 VRY981378:VRY981379 WBU981378:WBU981379 WLQ981378:WLQ981379 WVM981378:WVM981379 D17 IZ17 SV17 ACR17 AMN17 AWJ17 BGF17 BQB17 BZX17 CJT17 CTP17 DDL17 DNH17 DXD17 EGZ17 EQV17 FAR17 FKN17 FUJ17 GEF17 GOB17 GXX17 HHT17 HRP17 IBL17 ILH17 IVD17 JEZ17 JOV17 JYR17 KIN17 KSJ17 LCF17 LMB17 LVX17 MFT17 MPP17 MZL17 NJH17 NTD17 OCZ17 OMV17 OWR17 PGN17 PQJ17 QAF17 QKB17 QTX17 RDT17 RNP17 RXL17 SHH17 SRD17 TAZ17 TKV17 TUR17 UEN17 UOJ17 UYF17 VIB17 VRX17 WBT17 WLP17 WVL17 D63602 IZ63602 SV63602 ACR63602 AMN63602 AWJ63602 BGF63602 BQB63602 BZX63602 CJT63602 CTP63602 DDL63602 DNH63602 DXD63602 EGZ63602 EQV63602 FAR63602 FKN63602 FUJ63602 GEF63602 GOB63602 GXX63602 HHT63602 HRP63602 IBL63602 ILH63602 IVD63602 JEZ63602 JOV63602 JYR63602 KIN63602 KSJ63602 LCF63602 LMB63602 LVX63602 MFT63602 MPP63602 MZL63602 NJH63602 NTD63602 OCZ63602 OMV63602 OWR63602 PGN63602 PQJ63602 QAF63602 QKB63602 QTX63602 RDT63602 RNP63602 RXL63602 SHH63602 SRD63602 TAZ63602 TKV63602 TUR63602 UEN63602 UOJ63602 UYF63602 VIB63602 VRX63602 WBT63602 WLP63602 WVL63602 D129138 IZ129138 SV129138 ACR129138 AMN129138 AWJ129138 BGF129138 BQB129138 BZX129138 CJT129138 CTP129138 DDL129138 DNH129138 DXD129138 EGZ129138 EQV129138 FAR129138 FKN129138 FUJ129138 GEF129138 GOB129138 GXX129138 HHT129138 HRP129138 IBL129138 ILH129138 IVD129138 JEZ129138 JOV129138 JYR129138 KIN129138 KSJ129138 LCF129138 LMB129138 LVX129138 MFT129138 MPP129138 MZL129138 NJH129138 NTD129138 OCZ129138 OMV129138 OWR129138 PGN129138 PQJ129138 QAF129138 QKB129138 QTX129138 RDT129138 RNP129138 RXL129138 SHH129138 SRD129138 TAZ129138 TKV129138 TUR129138 UEN129138 UOJ129138 UYF129138 VIB129138 VRX129138 WBT129138 WLP129138 WVL129138 D194674 IZ194674 SV194674 ACR194674 AMN194674 AWJ194674 BGF194674 BQB194674 BZX194674 CJT194674 CTP194674 DDL194674 DNH194674 DXD194674 EGZ194674 EQV194674 FAR194674 FKN194674 FUJ194674 GEF194674 GOB194674 GXX194674 HHT194674 HRP194674 IBL194674 ILH194674 IVD194674 JEZ194674 JOV194674 JYR194674 KIN194674 KSJ194674 LCF194674 LMB194674 LVX194674 MFT194674 MPP194674 MZL194674 NJH194674 NTD194674 OCZ194674 OMV194674 OWR194674 PGN194674 PQJ194674 QAF194674 QKB194674 QTX194674 RDT194674 RNP194674 RXL194674 SHH194674 SRD194674 TAZ194674 TKV194674 TUR194674 UEN194674 UOJ194674 UYF194674 VIB194674 VRX194674 WBT194674 WLP194674 WVL194674 D260210 IZ260210 SV260210 ACR260210 AMN260210 AWJ260210 BGF260210 BQB260210 BZX260210 CJT260210 CTP260210 DDL260210 DNH260210 DXD260210 EGZ260210 EQV260210 FAR260210 FKN260210 FUJ260210 GEF260210 GOB260210 GXX260210 HHT260210 HRP260210 IBL260210 ILH260210 IVD260210 JEZ260210 JOV260210 JYR260210 KIN260210 KSJ260210 LCF260210 LMB260210 LVX260210 MFT260210 MPP260210 MZL260210 NJH260210 NTD260210 OCZ260210 OMV260210 OWR260210 PGN260210 PQJ260210 QAF260210 QKB260210 QTX260210 RDT260210 RNP260210 RXL260210 SHH260210 SRD260210 TAZ260210 TKV260210 TUR260210 UEN260210 UOJ260210 UYF260210 VIB260210 VRX260210 WBT260210 WLP260210 WVL260210 D325746 IZ325746 SV325746 ACR325746 AMN325746 AWJ325746 BGF325746 BQB325746 BZX325746 CJT325746 CTP325746 DDL325746 DNH325746 DXD325746 EGZ325746 EQV325746 FAR325746 FKN325746 FUJ325746 GEF325746 GOB325746 GXX325746 HHT325746 HRP325746 IBL325746 ILH325746 IVD325746 JEZ325746 JOV325746 JYR325746 KIN325746 KSJ325746 LCF325746 LMB325746 LVX325746 MFT325746 MPP325746 MZL325746 NJH325746 NTD325746 OCZ325746 OMV325746 OWR325746 PGN325746 PQJ325746 QAF325746 QKB325746 QTX325746 RDT325746 RNP325746 RXL325746 SHH325746 SRD325746 TAZ325746 TKV325746 TUR325746 UEN325746 UOJ325746 UYF325746 VIB325746 VRX325746 WBT325746 WLP325746 WVL325746 D391282 IZ391282 SV391282 ACR391282 AMN391282 AWJ391282 BGF391282 BQB391282 BZX391282 CJT391282 CTP391282 DDL391282 DNH391282 DXD391282 EGZ391282 EQV391282 FAR391282 FKN391282 FUJ391282 GEF391282 GOB391282 GXX391282 HHT391282 HRP391282 IBL391282 ILH391282 IVD391282 JEZ391282 JOV391282 JYR391282 KIN391282 KSJ391282 LCF391282 LMB391282 LVX391282 MFT391282 MPP391282 MZL391282 NJH391282 NTD391282 OCZ391282 OMV391282 OWR391282 PGN391282 PQJ391282 QAF391282 QKB391282 QTX391282 RDT391282 RNP391282 RXL391282 SHH391282 SRD391282 TAZ391282 TKV391282 TUR391282 UEN391282 UOJ391282 UYF391282 VIB391282 VRX391282 WBT391282 WLP391282 WVL391282 D456818 IZ456818 SV456818 ACR456818 AMN456818 AWJ456818 BGF456818 BQB456818 BZX456818 CJT456818 CTP456818 DDL456818 DNH456818 DXD456818 EGZ456818 EQV456818 FAR456818 FKN456818 FUJ456818 GEF456818 GOB456818 GXX456818 HHT456818 HRP456818 IBL456818 ILH456818 IVD456818 JEZ456818 JOV456818 JYR456818 KIN456818 KSJ456818 LCF456818 LMB456818 LVX456818 MFT456818 MPP456818 MZL456818 NJH456818 NTD456818 OCZ456818 OMV456818 OWR456818 PGN456818 PQJ456818 QAF456818 QKB456818 QTX456818 RDT456818 RNP456818 RXL456818 SHH456818 SRD456818 TAZ456818 TKV456818 TUR456818 UEN456818 UOJ456818 UYF456818 VIB456818 VRX456818 WBT456818 WLP456818 WVL456818 D522354 IZ522354 SV522354 ACR522354 AMN522354 AWJ522354 BGF522354 BQB522354 BZX522354 CJT522354 CTP522354 DDL522354 DNH522354 DXD522354 EGZ522354 EQV522354 FAR522354 FKN522354 FUJ522354 GEF522354 GOB522354 GXX522354 HHT522354 HRP522354 IBL522354 ILH522354 IVD522354 JEZ522354 JOV522354 JYR522354 KIN522354 KSJ522354 LCF522354 LMB522354 LVX522354 MFT522354 MPP522354 MZL522354 NJH522354 NTD522354 OCZ522354 OMV522354 OWR522354 PGN522354 PQJ522354 QAF522354 QKB522354 QTX522354 RDT522354 RNP522354 RXL522354 SHH522354 SRD522354 TAZ522354 TKV522354 TUR522354 UEN522354 UOJ522354 UYF522354 VIB522354 VRX522354 WBT522354 WLP522354 WVL522354 D587890 IZ587890 SV587890 ACR587890 AMN587890 AWJ587890 BGF587890 BQB587890 BZX587890 CJT587890 CTP587890 DDL587890 DNH587890 DXD587890 EGZ587890 EQV587890 FAR587890 FKN587890 FUJ587890 GEF587890 GOB587890 GXX587890 HHT587890 HRP587890 IBL587890 ILH587890 IVD587890 JEZ587890 JOV587890 JYR587890 KIN587890 KSJ587890 LCF587890 LMB587890 LVX587890 MFT587890 MPP587890 MZL587890 NJH587890 NTD587890 OCZ587890 OMV587890 OWR587890 PGN587890 PQJ587890 QAF587890 QKB587890 QTX587890 RDT587890 RNP587890 RXL587890 SHH587890 SRD587890 TAZ587890 TKV587890 TUR587890 UEN587890 UOJ587890 UYF587890 VIB587890 VRX587890 WBT587890 WLP587890 WVL587890 D653426 IZ653426 SV653426 ACR653426 AMN653426 AWJ653426 BGF653426 BQB653426 BZX653426 CJT653426 CTP653426 DDL653426 DNH653426 DXD653426 EGZ653426 EQV653426 FAR653426 FKN653426 FUJ653426 GEF653426 GOB653426 GXX653426 HHT653426 HRP653426 IBL653426 ILH653426 IVD653426 JEZ653426 JOV653426 JYR653426 KIN653426 KSJ653426 LCF653426 LMB653426 LVX653426 MFT653426 MPP653426 MZL653426 NJH653426 NTD653426 OCZ653426 OMV653426 OWR653426 PGN653426 PQJ653426 QAF653426 QKB653426 QTX653426 RDT653426 RNP653426 RXL653426 SHH653426 SRD653426 TAZ653426 TKV653426 TUR653426 UEN653426 UOJ653426 UYF653426 VIB653426 VRX653426 WBT653426 WLP653426 WVL653426 D718962 IZ718962 SV718962 ACR718962 AMN718962 AWJ718962 BGF718962 BQB718962 BZX718962 CJT718962 CTP718962 DDL718962 DNH718962 DXD718962 EGZ718962 EQV718962 FAR718962 FKN718962 FUJ718962 GEF718962 GOB718962 GXX718962 HHT718962 HRP718962 IBL718962 ILH718962 IVD718962 JEZ718962 JOV718962 JYR718962 KIN718962 KSJ718962 LCF718962 LMB718962 LVX718962 MFT718962 MPP718962 MZL718962 NJH718962 NTD718962 OCZ718962 OMV718962 OWR718962 PGN718962 PQJ718962 QAF718962 QKB718962 QTX718962 RDT718962 RNP718962 RXL718962 SHH718962 SRD718962 TAZ718962 TKV718962 TUR718962 UEN718962 UOJ718962 UYF718962 VIB718962 VRX718962 WBT718962 WLP718962 WVL718962 D784498 IZ784498 SV784498 ACR784498 AMN784498 AWJ784498 BGF784498 BQB784498 BZX784498 CJT784498 CTP784498 DDL784498 DNH784498 DXD784498 EGZ784498 EQV784498 FAR784498 FKN784498 FUJ784498 GEF784498 GOB784498 GXX784498 HHT784498 HRP784498 IBL784498 ILH784498 IVD784498 JEZ784498 JOV784498 JYR784498 KIN784498 KSJ784498 LCF784498 LMB784498 LVX784498 MFT784498 MPP784498 MZL784498 NJH784498 NTD784498 OCZ784498 OMV784498 OWR784498 PGN784498 PQJ784498 QAF784498 QKB784498 QTX784498 RDT784498 RNP784498 RXL784498 SHH784498 SRD784498 TAZ784498 TKV784498 TUR784498 UEN784498 UOJ784498 UYF784498 VIB784498 VRX784498 WBT784498 WLP784498 WVL784498 D850034 IZ850034 SV850034 ACR850034 AMN850034 AWJ850034 BGF850034 BQB850034 BZX850034 CJT850034 CTP850034 DDL850034 DNH850034 DXD850034 EGZ850034 EQV850034 FAR850034 FKN850034 FUJ850034 GEF850034 GOB850034 GXX850034 HHT850034 HRP850034 IBL850034 ILH850034 IVD850034 JEZ850034 JOV850034 JYR850034 KIN850034 KSJ850034 LCF850034 LMB850034 LVX850034 MFT850034 MPP850034 MZL850034 NJH850034 NTD850034 OCZ850034 OMV850034 OWR850034 PGN850034 PQJ850034 QAF850034 QKB850034 QTX850034 RDT850034 RNP850034 RXL850034 SHH850034 SRD850034 TAZ850034 TKV850034 TUR850034 UEN850034 UOJ850034 UYF850034 VIB850034 VRX850034 WBT850034 WLP850034 WVL850034 D915570 IZ915570 SV915570 ACR915570 AMN915570 AWJ915570 BGF915570 BQB915570 BZX915570 CJT915570 CTP915570 DDL915570 DNH915570 DXD915570 EGZ915570 EQV915570 FAR915570 FKN915570 FUJ915570 GEF915570 GOB915570 GXX915570 HHT915570 HRP915570 IBL915570 ILH915570 IVD915570 JEZ915570 JOV915570 JYR915570 KIN915570 KSJ915570 LCF915570 LMB915570 LVX915570 MFT915570 MPP915570 MZL915570 NJH915570 NTD915570 OCZ915570 OMV915570 OWR915570 PGN915570 PQJ915570 QAF915570 QKB915570 QTX915570 RDT915570 RNP915570 RXL915570 SHH915570 SRD915570 TAZ915570 TKV915570 TUR915570 UEN915570 UOJ915570 UYF915570 VIB915570 VRX915570 WBT915570 WLP915570 WVL915570 D981106 IZ981106 SV981106 ACR981106 AMN981106 AWJ981106 BGF981106 BQB981106 BZX981106 CJT981106 CTP981106 DDL981106 DNH981106 DXD981106 EGZ981106 EQV981106 FAR981106 FKN981106 FUJ981106 GEF981106 GOB981106 GXX981106 HHT981106 HRP981106 IBL981106 ILH981106 IVD981106 JEZ981106 JOV981106 JYR981106 KIN981106 KSJ981106 LCF981106 LMB981106 LVX981106 MFT981106 MPP981106 MZL981106 NJH981106 NTD981106 OCZ981106 OMV981106 OWR981106 PGN981106 PQJ981106 QAF981106 QKB981106 QTX981106 RDT981106 RNP981106 RXL981106 SHH981106 SRD981106 TAZ981106 TKV981106 TUR981106 UEN981106 UOJ981106 UYF981106 VIB981106 VRX981106 WBT981106 WLP981106 WVL981106 D63874:D63882 IZ63874:IZ63882 SV63874:SV63882 ACR63874:ACR63882 AMN63874:AMN63882 AWJ63874:AWJ63882 BGF63874:BGF63882 BQB63874:BQB63882 BZX63874:BZX63882 CJT63874:CJT63882 CTP63874:CTP63882 DDL63874:DDL63882 DNH63874:DNH63882 DXD63874:DXD63882 EGZ63874:EGZ63882 EQV63874:EQV63882 FAR63874:FAR63882 FKN63874:FKN63882 FUJ63874:FUJ63882 GEF63874:GEF63882 GOB63874:GOB63882 GXX63874:GXX63882 HHT63874:HHT63882 HRP63874:HRP63882 IBL63874:IBL63882 ILH63874:ILH63882 IVD63874:IVD63882 JEZ63874:JEZ63882 JOV63874:JOV63882 JYR63874:JYR63882 KIN63874:KIN63882 KSJ63874:KSJ63882 LCF63874:LCF63882 LMB63874:LMB63882 LVX63874:LVX63882 MFT63874:MFT63882 MPP63874:MPP63882 MZL63874:MZL63882 NJH63874:NJH63882 NTD63874:NTD63882 OCZ63874:OCZ63882 OMV63874:OMV63882 OWR63874:OWR63882 PGN63874:PGN63882 PQJ63874:PQJ63882 QAF63874:QAF63882 QKB63874:QKB63882 QTX63874:QTX63882 RDT63874:RDT63882 RNP63874:RNP63882 RXL63874:RXL63882 SHH63874:SHH63882 SRD63874:SRD63882 TAZ63874:TAZ63882 TKV63874:TKV63882 TUR63874:TUR63882 UEN63874:UEN63882 UOJ63874:UOJ63882 UYF63874:UYF63882 VIB63874:VIB63882 VRX63874:VRX63882 WBT63874:WBT63882 WLP63874:WLP63882 WVL63874:WVL63882 D129410:D129418 IZ129410:IZ129418 SV129410:SV129418 ACR129410:ACR129418 AMN129410:AMN129418 AWJ129410:AWJ129418 BGF129410:BGF129418 BQB129410:BQB129418 BZX129410:BZX129418 CJT129410:CJT129418 CTP129410:CTP129418 DDL129410:DDL129418 DNH129410:DNH129418 DXD129410:DXD129418 EGZ129410:EGZ129418 EQV129410:EQV129418 FAR129410:FAR129418 FKN129410:FKN129418 FUJ129410:FUJ129418 GEF129410:GEF129418 GOB129410:GOB129418 GXX129410:GXX129418 HHT129410:HHT129418 HRP129410:HRP129418 IBL129410:IBL129418 ILH129410:ILH129418 IVD129410:IVD129418 JEZ129410:JEZ129418 JOV129410:JOV129418 JYR129410:JYR129418 KIN129410:KIN129418 KSJ129410:KSJ129418 LCF129410:LCF129418 LMB129410:LMB129418 LVX129410:LVX129418 MFT129410:MFT129418 MPP129410:MPP129418 MZL129410:MZL129418 NJH129410:NJH129418 NTD129410:NTD129418 OCZ129410:OCZ129418 OMV129410:OMV129418 OWR129410:OWR129418 PGN129410:PGN129418 PQJ129410:PQJ129418 QAF129410:QAF129418 QKB129410:QKB129418 QTX129410:QTX129418 RDT129410:RDT129418 RNP129410:RNP129418 RXL129410:RXL129418 SHH129410:SHH129418 SRD129410:SRD129418 TAZ129410:TAZ129418 TKV129410:TKV129418 TUR129410:TUR129418 UEN129410:UEN129418 UOJ129410:UOJ129418 UYF129410:UYF129418 VIB129410:VIB129418 VRX129410:VRX129418 WBT129410:WBT129418 WLP129410:WLP129418 WVL129410:WVL129418 D194946:D194954 IZ194946:IZ194954 SV194946:SV194954 ACR194946:ACR194954 AMN194946:AMN194954 AWJ194946:AWJ194954 BGF194946:BGF194954 BQB194946:BQB194954 BZX194946:BZX194954 CJT194946:CJT194954 CTP194946:CTP194954 DDL194946:DDL194954 DNH194946:DNH194954 DXD194946:DXD194954 EGZ194946:EGZ194954 EQV194946:EQV194954 FAR194946:FAR194954 FKN194946:FKN194954 FUJ194946:FUJ194954 GEF194946:GEF194954 GOB194946:GOB194954 GXX194946:GXX194954 HHT194946:HHT194954 HRP194946:HRP194954 IBL194946:IBL194954 ILH194946:ILH194954 IVD194946:IVD194954 JEZ194946:JEZ194954 JOV194946:JOV194954 JYR194946:JYR194954 KIN194946:KIN194954 KSJ194946:KSJ194954 LCF194946:LCF194954 LMB194946:LMB194954 LVX194946:LVX194954 MFT194946:MFT194954 MPP194946:MPP194954 MZL194946:MZL194954 NJH194946:NJH194954 NTD194946:NTD194954 OCZ194946:OCZ194954 OMV194946:OMV194954 OWR194946:OWR194954 PGN194946:PGN194954 PQJ194946:PQJ194954 QAF194946:QAF194954 QKB194946:QKB194954 QTX194946:QTX194954 RDT194946:RDT194954 RNP194946:RNP194954 RXL194946:RXL194954 SHH194946:SHH194954 SRD194946:SRD194954 TAZ194946:TAZ194954 TKV194946:TKV194954 TUR194946:TUR194954 UEN194946:UEN194954 UOJ194946:UOJ194954 UYF194946:UYF194954 VIB194946:VIB194954 VRX194946:VRX194954 WBT194946:WBT194954 WLP194946:WLP194954 WVL194946:WVL194954 D260482:D260490 IZ260482:IZ260490 SV260482:SV260490 ACR260482:ACR260490 AMN260482:AMN260490 AWJ260482:AWJ260490 BGF260482:BGF260490 BQB260482:BQB260490 BZX260482:BZX260490 CJT260482:CJT260490 CTP260482:CTP260490 DDL260482:DDL260490 DNH260482:DNH260490 DXD260482:DXD260490 EGZ260482:EGZ260490 EQV260482:EQV260490 FAR260482:FAR260490 FKN260482:FKN260490 FUJ260482:FUJ260490 GEF260482:GEF260490 GOB260482:GOB260490 GXX260482:GXX260490 HHT260482:HHT260490 HRP260482:HRP260490 IBL260482:IBL260490 ILH260482:ILH260490 IVD260482:IVD260490 JEZ260482:JEZ260490 JOV260482:JOV260490 JYR260482:JYR260490 KIN260482:KIN260490 KSJ260482:KSJ260490 LCF260482:LCF260490 LMB260482:LMB260490 LVX260482:LVX260490 MFT260482:MFT260490 MPP260482:MPP260490 MZL260482:MZL260490 NJH260482:NJH260490 NTD260482:NTD260490 OCZ260482:OCZ260490 OMV260482:OMV260490 OWR260482:OWR260490 PGN260482:PGN260490 PQJ260482:PQJ260490 QAF260482:QAF260490 QKB260482:QKB260490 QTX260482:QTX260490 RDT260482:RDT260490 RNP260482:RNP260490 RXL260482:RXL260490 SHH260482:SHH260490 SRD260482:SRD260490 TAZ260482:TAZ260490 TKV260482:TKV260490 TUR260482:TUR260490 UEN260482:UEN260490 UOJ260482:UOJ260490 UYF260482:UYF260490 VIB260482:VIB260490 VRX260482:VRX260490 WBT260482:WBT260490 WLP260482:WLP260490 WVL260482:WVL260490 D326018:D326026 IZ326018:IZ326026 SV326018:SV326026 ACR326018:ACR326026 AMN326018:AMN326026 AWJ326018:AWJ326026 BGF326018:BGF326026 BQB326018:BQB326026 BZX326018:BZX326026 CJT326018:CJT326026 CTP326018:CTP326026 DDL326018:DDL326026 DNH326018:DNH326026 DXD326018:DXD326026 EGZ326018:EGZ326026 EQV326018:EQV326026 FAR326018:FAR326026 FKN326018:FKN326026 FUJ326018:FUJ326026 GEF326018:GEF326026 GOB326018:GOB326026 GXX326018:GXX326026 HHT326018:HHT326026 HRP326018:HRP326026 IBL326018:IBL326026 ILH326018:ILH326026 IVD326018:IVD326026 JEZ326018:JEZ326026 JOV326018:JOV326026 JYR326018:JYR326026 KIN326018:KIN326026 KSJ326018:KSJ326026 LCF326018:LCF326026 LMB326018:LMB326026 LVX326018:LVX326026 MFT326018:MFT326026 MPP326018:MPP326026 MZL326018:MZL326026 NJH326018:NJH326026 NTD326018:NTD326026 OCZ326018:OCZ326026 OMV326018:OMV326026 OWR326018:OWR326026 PGN326018:PGN326026 PQJ326018:PQJ326026 QAF326018:QAF326026 QKB326018:QKB326026 QTX326018:QTX326026 RDT326018:RDT326026 RNP326018:RNP326026 RXL326018:RXL326026 SHH326018:SHH326026 SRD326018:SRD326026 TAZ326018:TAZ326026 TKV326018:TKV326026 TUR326018:TUR326026 UEN326018:UEN326026 UOJ326018:UOJ326026 UYF326018:UYF326026 VIB326018:VIB326026 VRX326018:VRX326026 WBT326018:WBT326026 WLP326018:WLP326026 WVL326018:WVL326026 D391554:D391562 IZ391554:IZ391562 SV391554:SV391562 ACR391554:ACR391562 AMN391554:AMN391562 AWJ391554:AWJ391562 BGF391554:BGF391562 BQB391554:BQB391562 BZX391554:BZX391562 CJT391554:CJT391562 CTP391554:CTP391562 DDL391554:DDL391562 DNH391554:DNH391562 DXD391554:DXD391562 EGZ391554:EGZ391562 EQV391554:EQV391562 FAR391554:FAR391562 FKN391554:FKN391562 FUJ391554:FUJ391562 GEF391554:GEF391562 GOB391554:GOB391562 GXX391554:GXX391562 HHT391554:HHT391562 HRP391554:HRP391562 IBL391554:IBL391562 ILH391554:ILH391562 IVD391554:IVD391562 JEZ391554:JEZ391562 JOV391554:JOV391562 JYR391554:JYR391562 KIN391554:KIN391562 KSJ391554:KSJ391562 LCF391554:LCF391562 LMB391554:LMB391562 LVX391554:LVX391562 MFT391554:MFT391562 MPP391554:MPP391562 MZL391554:MZL391562 NJH391554:NJH391562 NTD391554:NTD391562 OCZ391554:OCZ391562 OMV391554:OMV391562 OWR391554:OWR391562 PGN391554:PGN391562 PQJ391554:PQJ391562 QAF391554:QAF391562 QKB391554:QKB391562 QTX391554:QTX391562 RDT391554:RDT391562 RNP391554:RNP391562 RXL391554:RXL391562 SHH391554:SHH391562 SRD391554:SRD391562 TAZ391554:TAZ391562 TKV391554:TKV391562 TUR391554:TUR391562 UEN391554:UEN391562 UOJ391554:UOJ391562 UYF391554:UYF391562 VIB391554:VIB391562 VRX391554:VRX391562 WBT391554:WBT391562 WLP391554:WLP391562 WVL391554:WVL391562 D457090:D457098 IZ457090:IZ457098 SV457090:SV457098 ACR457090:ACR457098 AMN457090:AMN457098 AWJ457090:AWJ457098 BGF457090:BGF457098 BQB457090:BQB457098 BZX457090:BZX457098 CJT457090:CJT457098 CTP457090:CTP457098 DDL457090:DDL457098 DNH457090:DNH457098 DXD457090:DXD457098 EGZ457090:EGZ457098 EQV457090:EQV457098 FAR457090:FAR457098 FKN457090:FKN457098 FUJ457090:FUJ457098 GEF457090:GEF457098 GOB457090:GOB457098 GXX457090:GXX457098 HHT457090:HHT457098 HRP457090:HRP457098 IBL457090:IBL457098 ILH457090:ILH457098 IVD457090:IVD457098 JEZ457090:JEZ457098 JOV457090:JOV457098 JYR457090:JYR457098 KIN457090:KIN457098 KSJ457090:KSJ457098 LCF457090:LCF457098 LMB457090:LMB457098 LVX457090:LVX457098 MFT457090:MFT457098 MPP457090:MPP457098 MZL457090:MZL457098 NJH457090:NJH457098 NTD457090:NTD457098 OCZ457090:OCZ457098 OMV457090:OMV457098 OWR457090:OWR457098 PGN457090:PGN457098 PQJ457090:PQJ457098 QAF457090:QAF457098 QKB457090:QKB457098 QTX457090:QTX457098 RDT457090:RDT457098 RNP457090:RNP457098 RXL457090:RXL457098 SHH457090:SHH457098 SRD457090:SRD457098 TAZ457090:TAZ457098 TKV457090:TKV457098 TUR457090:TUR457098 UEN457090:UEN457098 UOJ457090:UOJ457098 UYF457090:UYF457098 VIB457090:VIB457098 VRX457090:VRX457098 WBT457090:WBT457098 WLP457090:WLP457098 WVL457090:WVL457098 D522626:D522634 IZ522626:IZ522634 SV522626:SV522634 ACR522626:ACR522634 AMN522626:AMN522634 AWJ522626:AWJ522634 BGF522626:BGF522634 BQB522626:BQB522634 BZX522626:BZX522634 CJT522626:CJT522634 CTP522626:CTP522634 DDL522626:DDL522634 DNH522626:DNH522634 DXD522626:DXD522634 EGZ522626:EGZ522634 EQV522626:EQV522634 FAR522626:FAR522634 FKN522626:FKN522634 FUJ522626:FUJ522634 GEF522626:GEF522634 GOB522626:GOB522634 GXX522626:GXX522634 HHT522626:HHT522634 HRP522626:HRP522634 IBL522626:IBL522634 ILH522626:ILH522634 IVD522626:IVD522634 JEZ522626:JEZ522634 JOV522626:JOV522634 JYR522626:JYR522634 KIN522626:KIN522634 KSJ522626:KSJ522634 LCF522626:LCF522634 LMB522626:LMB522634 LVX522626:LVX522634 MFT522626:MFT522634 MPP522626:MPP522634 MZL522626:MZL522634 NJH522626:NJH522634 NTD522626:NTD522634 OCZ522626:OCZ522634 OMV522626:OMV522634 OWR522626:OWR522634 PGN522626:PGN522634 PQJ522626:PQJ522634 QAF522626:QAF522634 QKB522626:QKB522634 QTX522626:QTX522634 RDT522626:RDT522634 RNP522626:RNP522634 RXL522626:RXL522634 SHH522626:SHH522634 SRD522626:SRD522634 TAZ522626:TAZ522634 TKV522626:TKV522634 TUR522626:TUR522634 UEN522626:UEN522634 UOJ522626:UOJ522634 UYF522626:UYF522634 VIB522626:VIB522634 VRX522626:VRX522634 WBT522626:WBT522634 WLP522626:WLP522634 WVL522626:WVL522634 D588162:D588170 IZ588162:IZ588170 SV588162:SV588170 ACR588162:ACR588170 AMN588162:AMN588170 AWJ588162:AWJ588170 BGF588162:BGF588170 BQB588162:BQB588170 BZX588162:BZX588170 CJT588162:CJT588170 CTP588162:CTP588170 DDL588162:DDL588170 DNH588162:DNH588170 DXD588162:DXD588170 EGZ588162:EGZ588170 EQV588162:EQV588170 FAR588162:FAR588170 FKN588162:FKN588170 FUJ588162:FUJ588170 GEF588162:GEF588170 GOB588162:GOB588170 GXX588162:GXX588170 HHT588162:HHT588170 HRP588162:HRP588170 IBL588162:IBL588170 ILH588162:ILH588170 IVD588162:IVD588170 JEZ588162:JEZ588170 JOV588162:JOV588170 JYR588162:JYR588170 KIN588162:KIN588170 KSJ588162:KSJ588170 LCF588162:LCF588170 LMB588162:LMB588170 LVX588162:LVX588170 MFT588162:MFT588170 MPP588162:MPP588170 MZL588162:MZL588170 NJH588162:NJH588170 NTD588162:NTD588170 OCZ588162:OCZ588170 OMV588162:OMV588170 OWR588162:OWR588170 PGN588162:PGN588170 PQJ588162:PQJ588170 QAF588162:QAF588170 QKB588162:QKB588170 QTX588162:QTX588170 RDT588162:RDT588170 RNP588162:RNP588170 RXL588162:RXL588170 SHH588162:SHH588170 SRD588162:SRD588170 TAZ588162:TAZ588170 TKV588162:TKV588170 TUR588162:TUR588170 UEN588162:UEN588170 UOJ588162:UOJ588170 UYF588162:UYF588170 VIB588162:VIB588170 VRX588162:VRX588170 WBT588162:WBT588170 WLP588162:WLP588170 WVL588162:WVL588170 D653698:D653706 IZ653698:IZ653706 SV653698:SV653706 ACR653698:ACR653706 AMN653698:AMN653706 AWJ653698:AWJ653706 BGF653698:BGF653706 BQB653698:BQB653706 BZX653698:BZX653706 CJT653698:CJT653706 CTP653698:CTP653706 DDL653698:DDL653706 DNH653698:DNH653706 DXD653698:DXD653706 EGZ653698:EGZ653706 EQV653698:EQV653706 FAR653698:FAR653706 FKN653698:FKN653706 FUJ653698:FUJ653706 GEF653698:GEF653706 GOB653698:GOB653706 GXX653698:GXX653706 HHT653698:HHT653706 HRP653698:HRP653706 IBL653698:IBL653706 ILH653698:ILH653706 IVD653698:IVD653706 JEZ653698:JEZ653706 JOV653698:JOV653706 JYR653698:JYR653706 KIN653698:KIN653706 KSJ653698:KSJ653706 LCF653698:LCF653706 LMB653698:LMB653706 LVX653698:LVX653706 MFT653698:MFT653706 MPP653698:MPP653706 MZL653698:MZL653706 NJH653698:NJH653706 NTD653698:NTD653706 OCZ653698:OCZ653706 OMV653698:OMV653706 OWR653698:OWR653706 PGN653698:PGN653706 PQJ653698:PQJ653706 QAF653698:QAF653706 QKB653698:QKB653706 QTX653698:QTX653706 RDT653698:RDT653706 RNP653698:RNP653706 RXL653698:RXL653706 SHH653698:SHH653706 SRD653698:SRD653706 TAZ653698:TAZ653706 TKV653698:TKV653706 TUR653698:TUR653706 UEN653698:UEN653706 UOJ653698:UOJ653706 UYF653698:UYF653706 VIB653698:VIB653706 VRX653698:VRX653706 WBT653698:WBT653706 WLP653698:WLP653706 WVL653698:WVL653706 D719234:D719242 IZ719234:IZ719242 SV719234:SV719242 ACR719234:ACR719242 AMN719234:AMN719242 AWJ719234:AWJ719242 BGF719234:BGF719242 BQB719234:BQB719242 BZX719234:BZX719242 CJT719234:CJT719242 CTP719234:CTP719242 DDL719234:DDL719242 DNH719234:DNH719242 DXD719234:DXD719242 EGZ719234:EGZ719242 EQV719234:EQV719242 FAR719234:FAR719242 FKN719234:FKN719242 FUJ719234:FUJ719242 GEF719234:GEF719242 GOB719234:GOB719242 GXX719234:GXX719242 HHT719234:HHT719242 HRP719234:HRP719242 IBL719234:IBL719242 ILH719234:ILH719242 IVD719234:IVD719242 JEZ719234:JEZ719242 JOV719234:JOV719242 JYR719234:JYR719242 KIN719234:KIN719242 KSJ719234:KSJ719242 LCF719234:LCF719242 LMB719234:LMB719242 LVX719234:LVX719242 MFT719234:MFT719242 MPP719234:MPP719242 MZL719234:MZL719242 NJH719234:NJH719242 NTD719234:NTD719242 OCZ719234:OCZ719242 OMV719234:OMV719242 OWR719234:OWR719242 PGN719234:PGN719242 PQJ719234:PQJ719242 QAF719234:QAF719242 QKB719234:QKB719242 QTX719234:QTX719242 RDT719234:RDT719242 RNP719234:RNP719242 RXL719234:RXL719242 SHH719234:SHH719242 SRD719234:SRD719242 TAZ719234:TAZ719242 TKV719234:TKV719242 TUR719234:TUR719242 UEN719234:UEN719242 UOJ719234:UOJ719242 UYF719234:UYF719242 VIB719234:VIB719242 VRX719234:VRX719242 WBT719234:WBT719242 WLP719234:WLP719242 WVL719234:WVL719242 D784770:D784778 IZ784770:IZ784778 SV784770:SV784778 ACR784770:ACR784778 AMN784770:AMN784778 AWJ784770:AWJ784778 BGF784770:BGF784778 BQB784770:BQB784778 BZX784770:BZX784778 CJT784770:CJT784778 CTP784770:CTP784778 DDL784770:DDL784778 DNH784770:DNH784778 DXD784770:DXD784778 EGZ784770:EGZ784778 EQV784770:EQV784778 FAR784770:FAR784778 FKN784770:FKN784778 FUJ784770:FUJ784778 GEF784770:GEF784778 GOB784770:GOB784778 GXX784770:GXX784778 HHT784770:HHT784778 HRP784770:HRP784778 IBL784770:IBL784778 ILH784770:ILH784778 IVD784770:IVD784778 JEZ784770:JEZ784778 JOV784770:JOV784778 JYR784770:JYR784778 KIN784770:KIN784778 KSJ784770:KSJ784778 LCF784770:LCF784778 LMB784770:LMB784778 LVX784770:LVX784778 MFT784770:MFT784778 MPP784770:MPP784778 MZL784770:MZL784778 NJH784770:NJH784778 NTD784770:NTD784778 OCZ784770:OCZ784778 OMV784770:OMV784778 OWR784770:OWR784778 PGN784770:PGN784778 PQJ784770:PQJ784778 QAF784770:QAF784778 QKB784770:QKB784778 QTX784770:QTX784778 RDT784770:RDT784778 RNP784770:RNP784778 RXL784770:RXL784778 SHH784770:SHH784778 SRD784770:SRD784778 TAZ784770:TAZ784778 TKV784770:TKV784778 TUR784770:TUR784778 UEN784770:UEN784778 UOJ784770:UOJ784778 UYF784770:UYF784778 VIB784770:VIB784778 VRX784770:VRX784778 WBT784770:WBT784778 WLP784770:WLP784778 WVL784770:WVL784778 D850306:D850314 IZ850306:IZ850314 SV850306:SV850314 ACR850306:ACR850314 AMN850306:AMN850314 AWJ850306:AWJ850314 BGF850306:BGF850314 BQB850306:BQB850314 BZX850306:BZX850314 CJT850306:CJT850314 CTP850306:CTP850314 DDL850306:DDL850314 DNH850306:DNH850314 DXD850306:DXD850314 EGZ850306:EGZ850314 EQV850306:EQV850314 FAR850306:FAR850314 FKN850306:FKN850314 FUJ850306:FUJ850314 GEF850306:GEF850314 GOB850306:GOB850314 GXX850306:GXX850314 HHT850306:HHT850314 HRP850306:HRP850314 IBL850306:IBL850314 ILH850306:ILH850314 IVD850306:IVD850314 JEZ850306:JEZ850314 JOV850306:JOV850314 JYR850306:JYR850314 KIN850306:KIN850314 KSJ850306:KSJ850314 LCF850306:LCF850314 LMB850306:LMB850314 LVX850306:LVX850314 MFT850306:MFT850314 MPP850306:MPP850314 MZL850306:MZL850314 NJH850306:NJH850314 NTD850306:NTD850314 OCZ850306:OCZ850314 OMV850306:OMV850314 OWR850306:OWR850314 PGN850306:PGN850314 PQJ850306:PQJ850314 QAF850306:QAF850314 QKB850306:QKB850314 QTX850306:QTX850314 RDT850306:RDT850314 RNP850306:RNP850314 RXL850306:RXL850314 SHH850306:SHH850314 SRD850306:SRD850314 TAZ850306:TAZ850314 TKV850306:TKV850314 TUR850306:TUR850314 UEN850306:UEN850314 UOJ850306:UOJ850314 UYF850306:UYF850314 VIB850306:VIB850314 VRX850306:VRX850314 WBT850306:WBT850314 WLP850306:WLP850314 WVL850306:WVL850314 D915842:D915850 IZ915842:IZ915850 SV915842:SV915850 ACR915842:ACR915850 AMN915842:AMN915850 AWJ915842:AWJ915850 BGF915842:BGF915850 BQB915842:BQB915850 BZX915842:BZX915850 CJT915842:CJT915850 CTP915842:CTP915850 DDL915842:DDL915850 DNH915842:DNH915850 DXD915842:DXD915850 EGZ915842:EGZ915850 EQV915842:EQV915850 FAR915842:FAR915850 FKN915842:FKN915850 FUJ915842:FUJ915850 GEF915842:GEF915850 GOB915842:GOB915850 GXX915842:GXX915850 HHT915842:HHT915850 HRP915842:HRP915850 IBL915842:IBL915850 ILH915842:ILH915850 IVD915842:IVD915850 JEZ915842:JEZ915850 JOV915842:JOV915850 JYR915842:JYR915850 KIN915842:KIN915850 KSJ915842:KSJ915850 LCF915842:LCF915850 LMB915842:LMB915850 LVX915842:LVX915850 MFT915842:MFT915850 MPP915842:MPP915850 MZL915842:MZL915850 NJH915842:NJH915850 NTD915842:NTD915850 OCZ915842:OCZ915850 OMV915842:OMV915850 OWR915842:OWR915850 PGN915842:PGN915850 PQJ915842:PQJ915850 QAF915842:QAF915850 QKB915842:QKB915850 QTX915842:QTX915850 RDT915842:RDT915850 RNP915842:RNP915850 RXL915842:RXL915850 SHH915842:SHH915850 SRD915842:SRD915850 TAZ915842:TAZ915850 TKV915842:TKV915850 TUR915842:TUR915850 UEN915842:UEN915850 UOJ915842:UOJ915850 UYF915842:UYF915850 VIB915842:VIB915850 VRX915842:VRX915850 WBT915842:WBT915850 WLP915842:WLP915850 WVL915842:WVL915850 D981378:D981386 IZ981378:IZ981386 SV981378:SV981386 ACR981378:ACR981386 AMN981378:AMN981386 AWJ981378:AWJ981386 BGF981378:BGF981386 BQB981378:BQB981386 BZX981378:BZX981386 CJT981378:CJT981386 CTP981378:CTP981386 DDL981378:DDL981386 DNH981378:DNH981386 DXD981378:DXD981386 EGZ981378:EGZ981386 EQV981378:EQV981386 FAR981378:FAR981386 FKN981378:FKN981386 FUJ981378:FUJ981386 GEF981378:GEF981386 GOB981378:GOB981386 GXX981378:GXX981386 HHT981378:HHT981386 HRP981378:HRP981386 IBL981378:IBL981386 ILH981378:ILH981386 IVD981378:IVD981386 JEZ981378:JEZ981386 JOV981378:JOV981386 JYR981378:JYR981386 KIN981378:KIN981386 KSJ981378:KSJ981386 LCF981378:LCF981386 LMB981378:LMB981386 LVX981378:LVX981386 MFT981378:MFT981386 MPP981378:MPP981386 MZL981378:MZL981386 NJH981378:NJH981386 NTD981378:NTD981386 OCZ981378:OCZ981386 OMV981378:OMV981386 OWR981378:OWR981386 PGN981378:PGN981386 PQJ981378:PQJ981386 QAF981378:QAF981386 QKB981378:QKB981386 QTX981378:QTX981386 RDT981378:RDT981386 RNP981378:RNP981386 RXL981378:RXL981386 SHH981378:SHH981386 SRD981378:SRD981386 TAZ981378:TAZ981386 TKV981378:TKV981386 TUR981378:TUR981386 UEN981378:UEN981386 UOJ981378:UOJ981386 UYF981378:UYF981386 VIB981378:VIB981386 VRX981378:VRX981386 WBT981378:WBT981386 WLP981378:WLP981386 WVL981378:WVL981386 WVL74 WLP74 WBT74 VRX74 VIB74 UYF74 UOJ74 UEN74 TUR74 TKV74 TAZ74 SRD74 SHH74 RXL74 RNP74 RDT74 QTX74 QKB74 QAF74 PQJ74 PGN74 OWR74 OMV74 OCZ74 NTD74 NJH74 MZL74 MPP74 MFT74 LVX74 LMB74 LCF74 KSJ74 KIN74 JYR74 JOV74 JEZ74 IVD74 ILH74 IBL74 HRP74 HHT74 GXX74 GOB74 GEF74 FUJ74 FKN74 FAR74 EQV74 EGZ74 DXD74 DNH74 DDL74 CTP74 CJT74 BZX74 BQB74 BGF74 AWJ74 AMN74 ACR74 SV74 IZ74 D74">
      <formula1>0</formula1>
      <formula2>390</formula2>
    </dataValidation>
    <dataValidation type="date" allowBlank="1" showInputMessage="1" prompt="Ingrese una fecha (AAAA/MM/DD) -  Registre la FECHA PROGRAMADA para la terminación de la actividad. (FORMATO AAAA/MM/DD)" sqref="L233 JH233 TD233 ACZ233 AMV233 AWR233 BGN233 BQJ233 CAF233 CKB233 CTX233 DDT233 DNP233 DXL233 EHH233 ERD233 FAZ233 FKV233 FUR233 GEN233 GOJ233 GYF233 HIB233 HRX233 IBT233 ILP233 IVL233 JFH233 JPD233 JYZ233 KIV233 KSR233 LCN233 LMJ233 LWF233 MGB233 MPX233 MZT233 NJP233 NTL233 ODH233 OND233 OWZ233 PGV233 PQR233 QAN233 QKJ233 QUF233 REB233 RNX233 RXT233 SHP233 SRL233 TBH233 TLD233 TUZ233 UEV233 UOR233 UYN233 VIJ233 VSF233 WCB233 WLX233 WVT233 L64235 JH64235 TD64235 ACZ64235 AMV64235 AWR64235 BGN64235 BQJ64235 CAF64235 CKB64235 CTX64235 DDT64235 DNP64235 DXL64235 EHH64235 ERD64235 FAZ64235 FKV64235 FUR64235 GEN64235 GOJ64235 GYF64235 HIB64235 HRX64235 IBT64235 ILP64235 IVL64235 JFH64235 JPD64235 JYZ64235 KIV64235 KSR64235 LCN64235 LMJ64235 LWF64235 MGB64235 MPX64235 MZT64235 NJP64235 NTL64235 ODH64235 OND64235 OWZ64235 PGV64235 PQR64235 QAN64235 QKJ64235 QUF64235 REB64235 RNX64235 RXT64235 SHP64235 SRL64235 TBH64235 TLD64235 TUZ64235 UEV64235 UOR64235 UYN64235 VIJ64235 VSF64235 WCB64235 WLX64235 WVT64235 L129771 JH129771 TD129771 ACZ129771 AMV129771 AWR129771 BGN129771 BQJ129771 CAF129771 CKB129771 CTX129771 DDT129771 DNP129771 DXL129771 EHH129771 ERD129771 FAZ129771 FKV129771 FUR129771 GEN129771 GOJ129771 GYF129771 HIB129771 HRX129771 IBT129771 ILP129771 IVL129771 JFH129771 JPD129771 JYZ129771 KIV129771 KSR129771 LCN129771 LMJ129771 LWF129771 MGB129771 MPX129771 MZT129771 NJP129771 NTL129771 ODH129771 OND129771 OWZ129771 PGV129771 PQR129771 QAN129771 QKJ129771 QUF129771 REB129771 RNX129771 RXT129771 SHP129771 SRL129771 TBH129771 TLD129771 TUZ129771 UEV129771 UOR129771 UYN129771 VIJ129771 VSF129771 WCB129771 WLX129771 WVT129771 L195307 JH195307 TD195307 ACZ195307 AMV195307 AWR195307 BGN195307 BQJ195307 CAF195307 CKB195307 CTX195307 DDT195307 DNP195307 DXL195307 EHH195307 ERD195307 FAZ195307 FKV195307 FUR195307 GEN195307 GOJ195307 GYF195307 HIB195307 HRX195307 IBT195307 ILP195307 IVL195307 JFH195307 JPD195307 JYZ195307 KIV195307 KSR195307 LCN195307 LMJ195307 LWF195307 MGB195307 MPX195307 MZT195307 NJP195307 NTL195307 ODH195307 OND195307 OWZ195307 PGV195307 PQR195307 QAN195307 QKJ195307 QUF195307 REB195307 RNX195307 RXT195307 SHP195307 SRL195307 TBH195307 TLD195307 TUZ195307 UEV195307 UOR195307 UYN195307 VIJ195307 VSF195307 WCB195307 WLX195307 WVT195307 L260843 JH260843 TD260843 ACZ260843 AMV260843 AWR260843 BGN260843 BQJ260843 CAF260843 CKB260843 CTX260843 DDT260843 DNP260843 DXL260843 EHH260843 ERD260843 FAZ260843 FKV260843 FUR260843 GEN260843 GOJ260843 GYF260843 HIB260843 HRX260843 IBT260843 ILP260843 IVL260843 JFH260843 JPD260843 JYZ260843 KIV260843 KSR260843 LCN260843 LMJ260843 LWF260843 MGB260843 MPX260843 MZT260843 NJP260843 NTL260843 ODH260843 OND260843 OWZ260843 PGV260843 PQR260843 QAN260843 QKJ260843 QUF260843 REB260843 RNX260843 RXT260843 SHP260843 SRL260843 TBH260843 TLD260843 TUZ260843 UEV260843 UOR260843 UYN260843 VIJ260843 VSF260843 WCB260843 WLX260843 WVT260843 L326379 JH326379 TD326379 ACZ326379 AMV326379 AWR326379 BGN326379 BQJ326379 CAF326379 CKB326379 CTX326379 DDT326379 DNP326379 DXL326379 EHH326379 ERD326379 FAZ326379 FKV326379 FUR326379 GEN326379 GOJ326379 GYF326379 HIB326379 HRX326379 IBT326379 ILP326379 IVL326379 JFH326379 JPD326379 JYZ326379 KIV326379 KSR326379 LCN326379 LMJ326379 LWF326379 MGB326379 MPX326379 MZT326379 NJP326379 NTL326379 ODH326379 OND326379 OWZ326379 PGV326379 PQR326379 QAN326379 QKJ326379 QUF326379 REB326379 RNX326379 RXT326379 SHP326379 SRL326379 TBH326379 TLD326379 TUZ326379 UEV326379 UOR326379 UYN326379 VIJ326379 VSF326379 WCB326379 WLX326379 WVT326379 L391915 JH391915 TD391915 ACZ391915 AMV391915 AWR391915 BGN391915 BQJ391915 CAF391915 CKB391915 CTX391915 DDT391915 DNP391915 DXL391915 EHH391915 ERD391915 FAZ391915 FKV391915 FUR391915 GEN391915 GOJ391915 GYF391915 HIB391915 HRX391915 IBT391915 ILP391915 IVL391915 JFH391915 JPD391915 JYZ391915 KIV391915 KSR391915 LCN391915 LMJ391915 LWF391915 MGB391915 MPX391915 MZT391915 NJP391915 NTL391915 ODH391915 OND391915 OWZ391915 PGV391915 PQR391915 QAN391915 QKJ391915 QUF391915 REB391915 RNX391915 RXT391915 SHP391915 SRL391915 TBH391915 TLD391915 TUZ391915 UEV391915 UOR391915 UYN391915 VIJ391915 VSF391915 WCB391915 WLX391915 WVT391915 L457451 JH457451 TD457451 ACZ457451 AMV457451 AWR457451 BGN457451 BQJ457451 CAF457451 CKB457451 CTX457451 DDT457451 DNP457451 DXL457451 EHH457451 ERD457451 FAZ457451 FKV457451 FUR457451 GEN457451 GOJ457451 GYF457451 HIB457451 HRX457451 IBT457451 ILP457451 IVL457451 JFH457451 JPD457451 JYZ457451 KIV457451 KSR457451 LCN457451 LMJ457451 LWF457451 MGB457451 MPX457451 MZT457451 NJP457451 NTL457451 ODH457451 OND457451 OWZ457451 PGV457451 PQR457451 QAN457451 QKJ457451 QUF457451 REB457451 RNX457451 RXT457451 SHP457451 SRL457451 TBH457451 TLD457451 TUZ457451 UEV457451 UOR457451 UYN457451 VIJ457451 VSF457451 WCB457451 WLX457451 WVT457451 L522987 JH522987 TD522987 ACZ522987 AMV522987 AWR522987 BGN522987 BQJ522987 CAF522987 CKB522987 CTX522987 DDT522987 DNP522987 DXL522987 EHH522987 ERD522987 FAZ522987 FKV522987 FUR522987 GEN522987 GOJ522987 GYF522987 HIB522987 HRX522987 IBT522987 ILP522987 IVL522987 JFH522987 JPD522987 JYZ522987 KIV522987 KSR522987 LCN522987 LMJ522987 LWF522987 MGB522987 MPX522987 MZT522987 NJP522987 NTL522987 ODH522987 OND522987 OWZ522987 PGV522987 PQR522987 QAN522987 QKJ522987 QUF522987 REB522987 RNX522987 RXT522987 SHP522987 SRL522987 TBH522987 TLD522987 TUZ522987 UEV522987 UOR522987 UYN522987 VIJ522987 VSF522987 WCB522987 WLX522987 WVT522987 L588523 JH588523 TD588523 ACZ588523 AMV588523 AWR588523 BGN588523 BQJ588523 CAF588523 CKB588523 CTX588523 DDT588523 DNP588523 DXL588523 EHH588523 ERD588523 FAZ588523 FKV588523 FUR588523 GEN588523 GOJ588523 GYF588523 HIB588523 HRX588523 IBT588523 ILP588523 IVL588523 JFH588523 JPD588523 JYZ588523 KIV588523 KSR588523 LCN588523 LMJ588523 LWF588523 MGB588523 MPX588523 MZT588523 NJP588523 NTL588523 ODH588523 OND588523 OWZ588523 PGV588523 PQR588523 QAN588523 QKJ588523 QUF588523 REB588523 RNX588523 RXT588523 SHP588523 SRL588523 TBH588523 TLD588523 TUZ588523 UEV588523 UOR588523 UYN588523 VIJ588523 VSF588523 WCB588523 WLX588523 WVT588523 L654059 JH654059 TD654059 ACZ654059 AMV654059 AWR654059 BGN654059 BQJ654059 CAF654059 CKB654059 CTX654059 DDT654059 DNP654059 DXL654059 EHH654059 ERD654059 FAZ654059 FKV654059 FUR654059 GEN654059 GOJ654059 GYF654059 HIB654059 HRX654059 IBT654059 ILP654059 IVL654059 JFH654059 JPD654059 JYZ654059 KIV654059 KSR654059 LCN654059 LMJ654059 LWF654059 MGB654059 MPX654059 MZT654059 NJP654059 NTL654059 ODH654059 OND654059 OWZ654059 PGV654059 PQR654059 QAN654059 QKJ654059 QUF654059 REB654059 RNX654059 RXT654059 SHP654059 SRL654059 TBH654059 TLD654059 TUZ654059 UEV654059 UOR654059 UYN654059 VIJ654059 VSF654059 WCB654059 WLX654059 WVT654059 L719595 JH719595 TD719595 ACZ719595 AMV719595 AWR719595 BGN719595 BQJ719595 CAF719595 CKB719595 CTX719595 DDT719595 DNP719595 DXL719595 EHH719595 ERD719595 FAZ719595 FKV719595 FUR719595 GEN719595 GOJ719595 GYF719595 HIB719595 HRX719595 IBT719595 ILP719595 IVL719595 JFH719595 JPD719595 JYZ719595 KIV719595 KSR719595 LCN719595 LMJ719595 LWF719595 MGB719595 MPX719595 MZT719595 NJP719595 NTL719595 ODH719595 OND719595 OWZ719595 PGV719595 PQR719595 QAN719595 QKJ719595 QUF719595 REB719595 RNX719595 RXT719595 SHP719595 SRL719595 TBH719595 TLD719595 TUZ719595 UEV719595 UOR719595 UYN719595 VIJ719595 VSF719595 WCB719595 WLX719595 WVT719595 L785131 JH785131 TD785131 ACZ785131 AMV785131 AWR785131 BGN785131 BQJ785131 CAF785131 CKB785131 CTX785131 DDT785131 DNP785131 DXL785131 EHH785131 ERD785131 FAZ785131 FKV785131 FUR785131 GEN785131 GOJ785131 GYF785131 HIB785131 HRX785131 IBT785131 ILP785131 IVL785131 JFH785131 JPD785131 JYZ785131 KIV785131 KSR785131 LCN785131 LMJ785131 LWF785131 MGB785131 MPX785131 MZT785131 NJP785131 NTL785131 ODH785131 OND785131 OWZ785131 PGV785131 PQR785131 QAN785131 QKJ785131 QUF785131 REB785131 RNX785131 RXT785131 SHP785131 SRL785131 TBH785131 TLD785131 TUZ785131 UEV785131 UOR785131 UYN785131 VIJ785131 VSF785131 WCB785131 WLX785131 WVT785131 L850667 JH850667 TD850667 ACZ850667 AMV850667 AWR850667 BGN850667 BQJ850667 CAF850667 CKB850667 CTX850667 DDT850667 DNP850667 DXL850667 EHH850667 ERD850667 FAZ850667 FKV850667 FUR850667 GEN850667 GOJ850667 GYF850667 HIB850667 HRX850667 IBT850667 ILP850667 IVL850667 JFH850667 JPD850667 JYZ850667 KIV850667 KSR850667 LCN850667 LMJ850667 LWF850667 MGB850667 MPX850667 MZT850667 NJP850667 NTL850667 ODH850667 OND850667 OWZ850667 PGV850667 PQR850667 QAN850667 QKJ850667 QUF850667 REB850667 RNX850667 RXT850667 SHP850667 SRL850667 TBH850667 TLD850667 TUZ850667 UEV850667 UOR850667 UYN850667 VIJ850667 VSF850667 WCB850667 WLX850667 WVT850667 L916203 JH916203 TD916203 ACZ916203 AMV916203 AWR916203 BGN916203 BQJ916203 CAF916203 CKB916203 CTX916203 DDT916203 DNP916203 DXL916203 EHH916203 ERD916203 FAZ916203 FKV916203 FUR916203 GEN916203 GOJ916203 GYF916203 HIB916203 HRX916203 IBT916203 ILP916203 IVL916203 JFH916203 JPD916203 JYZ916203 KIV916203 KSR916203 LCN916203 LMJ916203 LWF916203 MGB916203 MPX916203 MZT916203 NJP916203 NTL916203 ODH916203 OND916203 OWZ916203 PGV916203 PQR916203 QAN916203 QKJ916203 QUF916203 REB916203 RNX916203 RXT916203 SHP916203 SRL916203 TBH916203 TLD916203 TUZ916203 UEV916203 UOR916203 UYN916203 VIJ916203 VSF916203 WCB916203 WLX916203 WVT916203 L981739 JH981739 TD981739 ACZ981739 AMV981739 AWR981739 BGN981739 BQJ981739 CAF981739 CKB981739 CTX981739 DDT981739 DNP981739 DXL981739 EHH981739 ERD981739 FAZ981739 FKV981739 FUR981739 GEN981739 GOJ981739 GYF981739 HIB981739 HRX981739 IBT981739 ILP981739 IVL981739 JFH981739 JPD981739 JYZ981739 KIV981739 KSR981739 LCN981739 LMJ981739 LWF981739 MGB981739 MPX981739 MZT981739 NJP981739 NTL981739 ODH981739 OND981739 OWZ981739 PGV981739 PQR981739 QAN981739 QKJ981739 QUF981739 REB981739 RNX981739 RXT981739 SHP981739 SRL981739 TBH981739 TLD981739 TUZ981739 UEV981739 UOR981739 UYN981739 VIJ981739 VSF981739 WCB981739 WLX981739 WVT981739 L229:L231 JH229:JH231 TD229:TD231 ACZ229:ACZ231 AMV229:AMV231 AWR229:AWR231 BGN229:BGN231 BQJ229:BQJ231 CAF229:CAF231 CKB229:CKB231 CTX229:CTX231 DDT229:DDT231 DNP229:DNP231 DXL229:DXL231 EHH229:EHH231 ERD229:ERD231 FAZ229:FAZ231 FKV229:FKV231 FUR229:FUR231 GEN229:GEN231 GOJ229:GOJ231 GYF229:GYF231 HIB229:HIB231 HRX229:HRX231 IBT229:IBT231 ILP229:ILP231 IVL229:IVL231 JFH229:JFH231 JPD229:JPD231 JYZ229:JYZ231 KIV229:KIV231 KSR229:KSR231 LCN229:LCN231 LMJ229:LMJ231 LWF229:LWF231 MGB229:MGB231 MPX229:MPX231 MZT229:MZT231 NJP229:NJP231 NTL229:NTL231 ODH229:ODH231 OND229:OND231 OWZ229:OWZ231 PGV229:PGV231 PQR229:PQR231 QAN229:QAN231 QKJ229:QKJ231 QUF229:QUF231 REB229:REB231 RNX229:RNX231 RXT229:RXT231 SHP229:SHP231 SRL229:SRL231 TBH229:TBH231 TLD229:TLD231 TUZ229:TUZ231 UEV229:UEV231 UOR229:UOR231 UYN229:UYN231 VIJ229:VIJ231 VSF229:VSF231 WCB229:WCB231 WLX229:WLX231 WVT229:WVT231 L64231:L64233 JH64231:JH64233 TD64231:TD64233 ACZ64231:ACZ64233 AMV64231:AMV64233 AWR64231:AWR64233 BGN64231:BGN64233 BQJ64231:BQJ64233 CAF64231:CAF64233 CKB64231:CKB64233 CTX64231:CTX64233 DDT64231:DDT64233 DNP64231:DNP64233 DXL64231:DXL64233 EHH64231:EHH64233 ERD64231:ERD64233 FAZ64231:FAZ64233 FKV64231:FKV64233 FUR64231:FUR64233 GEN64231:GEN64233 GOJ64231:GOJ64233 GYF64231:GYF64233 HIB64231:HIB64233 HRX64231:HRX64233 IBT64231:IBT64233 ILP64231:ILP64233 IVL64231:IVL64233 JFH64231:JFH64233 JPD64231:JPD64233 JYZ64231:JYZ64233 KIV64231:KIV64233 KSR64231:KSR64233 LCN64231:LCN64233 LMJ64231:LMJ64233 LWF64231:LWF64233 MGB64231:MGB64233 MPX64231:MPX64233 MZT64231:MZT64233 NJP64231:NJP64233 NTL64231:NTL64233 ODH64231:ODH64233 OND64231:OND64233 OWZ64231:OWZ64233 PGV64231:PGV64233 PQR64231:PQR64233 QAN64231:QAN64233 QKJ64231:QKJ64233 QUF64231:QUF64233 REB64231:REB64233 RNX64231:RNX64233 RXT64231:RXT64233 SHP64231:SHP64233 SRL64231:SRL64233 TBH64231:TBH64233 TLD64231:TLD64233 TUZ64231:TUZ64233 UEV64231:UEV64233 UOR64231:UOR64233 UYN64231:UYN64233 VIJ64231:VIJ64233 VSF64231:VSF64233 WCB64231:WCB64233 WLX64231:WLX64233 WVT64231:WVT64233 L129767:L129769 JH129767:JH129769 TD129767:TD129769 ACZ129767:ACZ129769 AMV129767:AMV129769 AWR129767:AWR129769 BGN129767:BGN129769 BQJ129767:BQJ129769 CAF129767:CAF129769 CKB129767:CKB129769 CTX129767:CTX129769 DDT129767:DDT129769 DNP129767:DNP129769 DXL129767:DXL129769 EHH129767:EHH129769 ERD129767:ERD129769 FAZ129767:FAZ129769 FKV129767:FKV129769 FUR129767:FUR129769 GEN129767:GEN129769 GOJ129767:GOJ129769 GYF129767:GYF129769 HIB129767:HIB129769 HRX129767:HRX129769 IBT129767:IBT129769 ILP129767:ILP129769 IVL129767:IVL129769 JFH129767:JFH129769 JPD129767:JPD129769 JYZ129767:JYZ129769 KIV129767:KIV129769 KSR129767:KSR129769 LCN129767:LCN129769 LMJ129767:LMJ129769 LWF129767:LWF129769 MGB129767:MGB129769 MPX129767:MPX129769 MZT129767:MZT129769 NJP129767:NJP129769 NTL129767:NTL129769 ODH129767:ODH129769 OND129767:OND129769 OWZ129767:OWZ129769 PGV129767:PGV129769 PQR129767:PQR129769 QAN129767:QAN129769 QKJ129767:QKJ129769 QUF129767:QUF129769 REB129767:REB129769 RNX129767:RNX129769 RXT129767:RXT129769 SHP129767:SHP129769 SRL129767:SRL129769 TBH129767:TBH129769 TLD129767:TLD129769 TUZ129767:TUZ129769 UEV129767:UEV129769 UOR129767:UOR129769 UYN129767:UYN129769 VIJ129767:VIJ129769 VSF129767:VSF129769 WCB129767:WCB129769 WLX129767:WLX129769 WVT129767:WVT129769 L195303:L195305 JH195303:JH195305 TD195303:TD195305 ACZ195303:ACZ195305 AMV195303:AMV195305 AWR195303:AWR195305 BGN195303:BGN195305 BQJ195303:BQJ195305 CAF195303:CAF195305 CKB195303:CKB195305 CTX195303:CTX195305 DDT195303:DDT195305 DNP195303:DNP195305 DXL195303:DXL195305 EHH195303:EHH195305 ERD195303:ERD195305 FAZ195303:FAZ195305 FKV195303:FKV195305 FUR195303:FUR195305 GEN195303:GEN195305 GOJ195303:GOJ195305 GYF195303:GYF195305 HIB195303:HIB195305 HRX195303:HRX195305 IBT195303:IBT195305 ILP195303:ILP195305 IVL195303:IVL195305 JFH195303:JFH195305 JPD195303:JPD195305 JYZ195303:JYZ195305 KIV195303:KIV195305 KSR195303:KSR195305 LCN195303:LCN195305 LMJ195303:LMJ195305 LWF195303:LWF195305 MGB195303:MGB195305 MPX195303:MPX195305 MZT195303:MZT195305 NJP195303:NJP195305 NTL195303:NTL195305 ODH195303:ODH195305 OND195303:OND195305 OWZ195303:OWZ195305 PGV195303:PGV195305 PQR195303:PQR195305 QAN195303:QAN195305 QKJ195303:QKJ195305 QUF195303:QUF195305 REB195303:REB195305 RNX195303:RNX195305 RXT195303:RXT195305 SHP195303:SHP195305 SRL195303:SRL195305 TBH195303:TBH195305 TLD195303:TLD195305 TUZ195303:TUZ195305 UEV195303:UEV195305 UOR195303:UOR195305 UYN195303:UYN195305 VIJ195303:VIJ195305 VSF195303:VSF195305 WCB195303:WCB195305 WLX195303:WLX195305 WVT195303:WVT195305 L260839:L260841 JH260839:JH260841 TD260839:TD260841 ACZ260839:ACZ260841 AMV260839:AMV260841 AWR260839:AWR260841 BGN260839:BGN260841 BQJ260839:BQJ260841 CAF260839:CAF260841 CKB260839:CKB260841 CTX260839:CTX260841 DDT260839:DDT260841 DNP260839:DNP260841 DXL260839:DXL260841 EHH260839:EHH260841 ERD260839:ERD260841 FAZ260839:FAZ260841 FKV260839:FKV260841 FUR260839:FUR260841 GEN260839:GEN260841 GOJ260839:GOJ260841 GYF260839:GYF260841 HIB260839:HIB260841 HRX260839:HRX260841 IBT260839:IBT260841 ILP260839:ILP260841 IVL260839:IVL260841 JFH260839:JFH260841 JPD260839:JPD260841 JYZ260839:JYZ260841 KIV260839:KIV260841 KSR260839:KSR260841 LCN260839:LCN260841 LMJ260839:LMJ260841 LWF260839:LWF260841 MGB260839:MGB260841 MPX260839:MPX260841 MZT260839:MZT260841 NJP260839:NJP260841 NTL260839:NTL260841 ODH260839:ODH260841 OND260839:OND260841 OWZ260839:OWZ260841 PGV260839:PGV260841 PQR260839:PQR260841 QAN260839:QAN260841 QKJ260839:QKJ260841 QUF260839:QUF260841 REB260839:REB260841 RNX260839:RNX260841 RXT260839:RXT260841 SHP260839:SHP260841 SRL260839:SRL260841 TBH260839:TBH260841 TLD260839:TLD260841 TUZ260839:TUZ260841 UEV260839:UEV260841 UOR260839:UOR260841 UYN260839:UYN260841 VIJ260839:VIJ260841 VSF260839:VSF260841 WCB260839:WCB260841 WLX260839:WLX260841 WVT260839:WVT260841 L326375:L326377 JH326375:JH326377 TD326375:TD326377 ACZ326375:ACZ326377 AMV326375:AMV326377 AWR326375:AWR326377 BGN326375:BGN326377 BQJ326375:BQJ326377 CAF326375:CAF326377 CKB326375:CKB326377 CTX326375:CTX326377 DDT326375:DDT326377 DNP326375:DNP326377 DXL326375:DXL326377 EHH326375:EHH326377 ERD326375:ERD326377 FAZ326375:FAZ326377 FKV326375:FKV326377 FUR326375:FUR326377 GEN326375:GEN326377 GOJ326375:GOJ326377 GYF326375:GYF326377 HIB326375:HIB326377 HRX326375:HRX326377 IBT326375:IBT326377 ILP326375:ILP326377 IVL326375:IVL326377 JFH326375:JFH326377 JPD326375:JPD326377 JYZ326375:JYZ326377 KIV326375:KIV326377 KSR326375:KSR326377 LCN326375:LCN326377 LMJ326375:LMJ326377 LWF326375:LWF326377 MGB326375:MGB326377 MPX326375:MPX326377 MZT326375:MZT326377 NJP326375:NJP326377 NTL326375:NTL326377 ODH326375:ODH326377 OND326375:OND326377 OWZ326375:OWZ326377 PGV326375:PGV326377 PQR326375:PQR326377 QAN326375:QAN326377 QKJ326375:QKJ326377 QUF326375:QUF326377 REB326375:REB326377 RNX326375:RNX326377 RXT326375:RXT326377 SHP326375:SHP326377 SRL326375:SRL326377 TBH326375:TBH326377 TLD326375:TLD326377 TUZ326375:TUZ326377 UEV326375:UEV326377 UOR326375:UOR326377 UYN326375:UYN326377 VIJ326375:VIJ326377 VSF326375:VSF326377 WCB326375:WCB326377 WLX326375:WLX326377 WVT326375:WVT326377 L391911:L391913 JH391911:JH391913 TD391911:TD391913 ACZ391911:ACZ391913 AMV391911:AMV391913 AWR391911:AWR391913 BGN391911:BGN391913 BQJ391911:BQJ391913 CAF391911:CAF391913 CKB391911:CKB391913 CTX391911:CTX391913 DDT391911:DDT391913 DNP391911:DNP391913 DXL391911:DXL391913 EHH391911:EHH391913 ERD391911:ERD391913 FAZ391911:FAZ391913 FKV391911:FKV391913 FUR391911:FUR391913 GEN391911:GEN391913 GOJ391911:GOJ391913 GYF391911:GYF391913 HIB391911:HIB391913 HRX391911:HRX391913 IBT391911:IBT391913 ILP391911:ILP391913 IVL391911:IVL391913 JFH391911:JFH391913 JPD391911:JPD391913 JYZ391911:JYZ391913 KIV391911:KIV391913 KSR391911:KSR391913 LCN391911:LCN391913 LMJ391911:LMJ391913 LWF391911:LWF391913 MGB391911:MGB391913 MPX391911:MPX391913 MZT391911:MZT391913 NJP391911:NJP391913 NTL391911:NTL391913 ODH391911:ODH391913 OND391911:OND391913 OWZ391911:OWZ391913 PGV391911:PGV391913 PQR391911:PQR391913 QAN391911:QAN391913 QKJ391911:QKJ391913 QUF391911:QUF391913 REB391911:REB391913 RNX391911:RNX391913 RXT391911:RXT391913 SHP391911:SHP391913 SRL391911:SRL391913 TBH391911:TBH391913 TLD391911:TLD391913 TUZ391911:TUZ391913 UEV391911:UEV391913 UOR391911:UOR391913 UYN391911:UYN391913 VIJ391911:VIJ391913 VSF391911:VSF391913 WCB391911:WCB391913 WLX391911:WLX391913 WVT391911:WVT391913 L457447:L457449 JH457447:JH457449 TD457447:TD457449 ACZ457447:ACZ457449 AMV457447:AMV457449 AWR457447:AWR457449 BGN457447:BGN457449 BQJ457447:BQJ457449 CAF457447:CAF457449 CKB457447:CKB457449 CTX457447:CTX457449 DDT457447:DDT457449 DNP457447:DNP457449 DXL457447:DXL457449 EHH457447:EHH457449 ERD457447:ERD457449 FAZ457447:FAZ457449 FKV457447:FKV457449 FUR457447:FUR457449 GEN457447:GEN457449 GOJ457447:GOJ457449 GYF457447:GYF457449 HIB457447:HIB457449 HRX457447:HRX457449 IBT457447:IBT457449 ILP457447:ILP457449 IVL457447:IVL457449 JFH457447:JFH457449 JPD457447:JPD457449 JYZ457447:JYZ457449 KIV457447:KIV457449 KSR457447:KSR457449 LCN457447:LCN457449 LMJ457447:LMJ457449 LWF457447:LWF457449 MGB457447:MGB457449 MPX457447:MPX457449 MZT457447:MZT457449 NJP457447:NJP457449 NTL457447:NTL457449 ODH457447:ODH457449 OND457447:OND457449 OWZ457447:OWZ457449 PGV457447:PGV457449 PQR457447:PQR457449 QAN457447:QAN457449 QKJ457447:QKJ457449 QUF457447:QUF457449 REB457447:REB457449 RNX457447:RNX457449 RXT457447:RXT457449 SHP457447:SHP457449 SRL457447:SRL457449 TBH457447:TBH457449 TLD457447:TLD457449 TUZ457447:TUZ457449 UEV457447:UEV457449 UOR457447:UOR457449 UYN457447:UYN457449 VIJ457447:VIJ457449 VSF457447:VSF457449 WCB457447:WCB457449 WLX457447:WLX457449 WVT457447:WVT457449 L522983:L522985 JH522983:JH522985 TD522983:TD522985 ACZ522983:ACZ522985 AMV522983:AMV522985 AWR522983:AWR522985 BGN522983:BGN522985 BQJ522983:BQJ522985 CAF522983:CAF522985 CKB522983:CKB522985 CTX522983:CTX522985 DDT522983:DDT522985 DNP522983:DNP522985 DXL522983:DXL522985 EHH522983:EHH522985 ERD522983:ERD522985 FAZ522983:FAZ522985 FKV522983:FKV522985 FUR522983:FUR522985 GEN522983:GEN522985 GOJ522983:GOJ522985 GYF522983:GYF522985 HIB522983:HIB522985 HRX522983:HRX522985 IBT522983:IBT522985 ILP522983:ILP522985 IVL522983:IVL522985 JFH522983:JFH522985 JPD522983:JPD522985 JYZ522983:JYZ522985 KIV522983:KIV522985 KSR522983:KSR522985 LCN522983:LCN522985 LMJ522983:LMJ522985 LWF522983:LWF522985 MGB522983:MGB522985 MPX522983:MPX522985 MZT522983:MZT522985 NJP522983:NJP522985 NTL522983:NTL522985 ODH522983:ODH522985 OND522983:OND522985 OWZ522983:OWZ522985 PGV522983:PGV522985 PQR522983:PQR522985 QAN522983:QAN522985 QKJ522983:QKJ522985 QUF522983:QUF522985 REB522983:REB522985 RNX522983:RNX522985 RXT522983:RXT522985 SHP522983:SHP522985 SRL522983:SRL522985 TBH522983:TBH522985 TLD522983:TLD522985 TUZ522983:TUZ522985 UEV522983:UEV522985 UOR522983:UOR522985 UYN522983:UYN522985 VIJ522983:VIJ522985 VSF522983:VSF522985 WCB522983:WCB522985 WLX522983:WLX522985 WVT522983:WVT522985 L588519:L588521 JH588519:JH588521 TD588519:TD588521 ACZ588519:ACZ588521 AMV588519:AMV588521 AWR588519:AWR588521 BGN588519:BGN588521 BQJ588519:BQJ588521 CAF588519:CAF588521 CKB588519:CKB588521 CTX588519:CTX588521 DDT588519:DDT588521 DNP588519:DNP588521 DXL588519:DXL588521 EHH588519:EHH588521 ERD588519:ERD588521 FAZ588519:FAZ588521 FKV588519:FKV588521 FUR588519:FUR588521 GEN588519:GEN588521 GOJ588519:GOJ588521 GYF588519:GYF588521 HIB588519:HIB588521 HRX588519:HRX588521 IBT588519:IBT588521 ILP588519:ILP588521 IVL588519:IVL588521 JFH588519:JFH588521 JPD588519:JPD588521 JYZ588519:JYZ588521 KIV588519:KIV588521 KSR588519:KSR588521 LCN588519:LCN588521 LMJ588519:LMJ588521 LWF588519:LWF588521 MGB588519:MGB588521 MPX588519:MPX588521 MZT588519:MZT588521 NJP588519:NJP588521 NTL588519:NTL588521 ODH588519:ODH588521 OND588519:OND588521 OWZ588519:OWZ588521 PGV588519:PGV588521 PQR588519:PQR588521 QAN588519:QAN588521 QKJ588519:QKJ588521 QUF588519:QUF588521 REB588519:REB588521 RNX588519:RNX588521 RXT588519:RXT588521 SHP588519:SHP588521 SRL588519:SRL588521 TBH588519:TBH588521 TLD588519:TLD588521 TUZ588519:TUZ588521 UEV588519:UEV588521 UOR588519:UOR588521 UYN588519:UYN588521 VIJ588519:VIJ588521 VSF588519:VSF588521 WCB588519:WCB588521 WLX588519:WLX588521 WVT588519:WVT588521 L654055:L654057 JH654055:JH654057 TD654055:TD654057 ACZ654055:ACZ654057 AMV654055:AMV654057 AWR654055:AWR654057 BGN654055:BGN654057 BQJ654055:BQJ654057 CAF654055:CAF654057 CKB654055:CKB654057 CTX654055:CTX654057 DDT654055:DDT654057 DNP654055:DNP654057 DXL654055:DXL654057 EHH654055:EHH654057 ERD654055:ERD654057 FAZ654055:FAZ654057 FKV654055:FKV654057 FUR654055:FUR654057 GEN654055:GEN654057 GOJ654055:GOJ654057 GYF654055:GYF654057 HIB654055:HIB654057 HRX654055:HRX654057 IBT654055:IBT654057 ILP654055:ILP654057 IVL654055:IVL654057 JFH654055:JFH654057 JPD654055:JPD654057 JYZ654055:JYZ654057 KIV654055:KIV654057 KSR654055:KSR654057 LCN654055:LCN654057 LMJ654055:LMJ654057 LWF654055:LWF654057 MGB654055:MGB654057 MPX654055:MPX654057 MZT654055:MZT654057 NJP654055:NJP654057 NTL654055:NTL654057 ODH654055:ODH654057 OND654055:OND654057 OWZ654055:OWZ654057 PGV654055:PGV654057 PQR654055:PQR654057 QAN654055:QAN654057 QKJ654055:QKJ654057 QUF654055:QUF654057 REB654055:REB654057 RNX654055:RNX654057 RXT654055:RXT654057 SHP654055:SHP654057 SRL654055:SRL654057 TBH654055:TBH654057 TLD654055:TLD654057 TUZ654055:TUZ654057 UEV654055:UEV654057 UOR654055:UOR654057 UYN654055:UYN654057 VIJ654055:VIJ654057 VSF654055:VSF654057 WCB654055:WCB654057 WLX654055:WLX654057 WVT654055:WVT654057 L719591:L719593 JH719591:JH719593 TD719591:TD719593 ACZ719591:ACZ719593 AMV719591:AMV719593 AWR719591:AWR719593 BGN719591:BGN719593 BQJ719591:BQJ719593 CAF719591:CAF719593 CKB719591:CKB719593 CTX719591:CTX719593 DDT719591:DDT719593 DNP719591:DNP719593 DXL719591:DXL719593 EHH719591:EHH719593 ERD719591:ERD719593 FAZ719591:FAZ719593 FKV719591:FKV719593 FUR719591:FUR719593 GEN719591:GEN719593 GOJ719591:GOJ719593 GYF719591:GYF719593 HIB719591:HIB719593 HRX719591:HRX719593 IBT719591:IBT719593 ILP719591:ILP719593 IVL719591:IVL719593 JFH719591:JFH719593 JPD719591:JPD719593 JYZ719591:JYZ719593 KIV719591:KIV719593 KSR719591:KSR719593 LCN719591:LCN719593 LMJ719591:LMJ719593 LWF719591:LWF719593 MGB719591:MGB719593 MPX719591:MPX719593 MZT719591:MZT719593 NJP719591:NJP719593 NTL719591:NTL719593 ODH719591:ODH719593 OND719591:OND719593 OWZ719591:OWZ719593 PGV719591:PGV719593 PQR719591:PQR719593 QAN719591:QAN719593 QKJ719591:QKJ719593 QUF719591:QUF719593 REB719591:REB719593 RNX719591:RNX719593 RXT719591:RXT719593 SHP719591:SHP719593 SRL719591:SRL719593 TBH719591:TBH719593 TLD719591:TLD719593 TUZ719591:TUZ719593 UEV719591:UEV719593 UOR719591:UOR719593 UYN719591:UYN719593 VIJ719591:VIJ719593 VSF719591:VSF719593 WCB719591:WCB719593 WLX719591:WLX719593 WVT719591:WVT719593 L785127:L785129 JH785127:JH785129 TD785127:TD785129 ACZ785127:ACZ785129 AMV785127:AMV785129 AWR785127:AWR785129 BGN785127:BGN785129 BQJ785127:BQJ785129 CAF785127:CAF785129 CKB785127:CKB785129 CTX785127:CTX785129 DDT785127:DDT785129 DNP785127:DNP785129 DXL785127:DXL785129 EHH785127:EHH785129 ERD785127:ERD785129 FAZ785127:FAZ785129 FKV785127:FKV785129 FUR785127:FUR785129 GEN785127:GEN785129 GOJ785127:GOJ785129 GYF785127:GYF785129 HIB785127:HIB785129 HRX785127:HRX785129 IBT785127:IBT785129 ILP785127:ILP785129 IVL785127:IVL785129 JFH785127:JFH785129 JPD785127:JPD785129 JYZ785127:JYZ785129 KIV785127:KIV785129 KSR785127:KSR785129 LCN785127:LCN785129 LMJ785127:LMJ785129 LWF785127:LWF785129 MGB785127:MGB785129 MPX785127:MPX785129 MZT785127:MZT785129 NJP785127:NJP785129 NTL785127:NTL785129 ODH785127:ODH785129 OND785127:OND785129 OWZ785127:OWZ785129 PGV785127:PGV785129 PQR785127:PQR785129 QAN785127:QAN785129 QKJ785127:QKJ785129 QUF785127:QUF785129 REB785127:REB785129 RNX785127:RNX785129 RXT785127:RXT785129 SHP785127:SHP785129 SRL785127:SRL785129 TBH785127:TBH785129 TLD785127:TLD785129 TUZ785127:TUZ785129 UEV785127:UEV785129 UOR785127:UOR785129 UYN785127:UYN785129 VIJ785127:VIJ785129 VSF785127:VSF785129 WCB785127:WCB785129 WLX785127:WLX785129 WVT785127:WVT785129 L850663:L850665 JH850663:JH850665 TD850663:TD850665 ACZ850663:ACZ850665 AMV850663:AMV850665 AWR850663:AWR850665 BGN850663:BGN850665 BQJ850663:BQJ850665 CAF850663:CAF850665 CKB850663:CKB850665 CTX850663:CTX850665 DDT850663:DDT850665 DNP850663:DNP850665 DXL850663:DXL850665 EHH850663:EHH850665 ERD850663:ERD850665 FAZ850663:FAZ850665 FKV850663:FKV850665 FUR850663:FUR850665 GEN850663:GEN850665 GOJ850663:GOJ850665 GYF850663:GYF850665 HIB850663:HIB850665 HRX850663:HRX850665 IBT850663:IBT850665 ILP850663:ILP850665 IVL850663:IVL850665 JFH850663:JFH850665 JPD850663:JPD850665 JYZ850663:JYZ850665 KIV850663:KIV850665 KSR850663:KSR850665 LCN850663:LCN850665 LMJ850663:LMJ850665 LWF850663:LWF850665 MGB850663:MGB850665 MPX850663:MPX850665 MZT850663:MZT850665 NJP850663:NJP850665 NTL850663:NTL850665 ODH850663:ODH850665 OND850663:OND850665 OWZ850663:OWZ850665 PGV850663:PGV850665 PQR850663:PQR850665 QAN850663:QAN850665 QKJ850663:QKJ850665 QUF850663:QUF850665 REB850663:REB850665 RNX850663:RNX850665 RXT850663:RXT850665 SHP850663:SHP850665 SRL850663:SRL850665 TBH850663:TBH850665 TLD850663:TLD850665 TUZ850663:TUZ850665 UEV850663:UEV850665 UOR850663:UOR850665 UYN850663:UYN850665 VIJ850663:VIJ850665 VSF850663:VSF850665 WCB850663:WCB850665 WLX850663:WLX850665 WVT850663:WVT850665 L916199:L916201 JH916199:JH916201 TD916199:TD916201 ACZ916199:ACZ916201 AMV916199:AMV916201 AWR916199:AWR916201 BGN916199:BGN916201 BQJ916199:BQJ916201 CAF916199:CAF916201 CKB916199:CKB916201 CTX916199:CTX916201 DDT916199:DDT916201 DNP916199:DNP916201 DXL916199:DXL916201 EHH916199:EHH916201 ERD916199:ERD916201 FAZ916199:FAZ916201 FKV916199:FKV916201 FUR916199:FUR916201 GEN916199:GEN916201 GOJ916199:GOJ916201 GYF916199:GYF916201 HIB916199:HIB916201 HRX916199:HRX916201 IBT916199:IBT916201 ILP916199:ILP916201 IVL916199:IVL916201 JFH916199:JFH916201 JPD916199:JPD916201 JYZ916199:JYZ916201 KIV916199:KIV916201 KSR916199:KSR916201 LCN916199:LCN916201 LMJ916199:LMJ916201 LWF916199:LWF916201 MGB916199:MGB916201 MPX916199:MPX916201 MZT916199:MZT916201 NJP916199:NJP916201 NTL916199:NTL916201 ODH916199:ODH916201 OND916199:OND916201 OWZ916199:OWZ916201 PGV916199:PGV916201 PQR916199:PQR916201 QAN916199:QAN916201 QKJ916199:QKJ916201 QUF916199:QUF916201 REB916199:REB916201 RNX916199:RNX916201 RXT916199:RXT916201 SHP916199:SHP916201 SRL916199:SRL916201 TBH916199:TBH916201 TLD916199:TLD916201 TUZ916199:TUZ916201 UEV916199:UEV916201 UOR916199:UOR916201 UYN916199:UYN916201 VIJ916199:VIJ916201 VSF916199:VSF916201 WCB916199:WCB916201 WLX916199:WLX916201 WVT916199:WVT916201 L981735:L981737 JH981735:JH981737 TD981735:TD981737 ACZ981735:ACZ981737 AMV981735:AMV981737 AWR981735:AWR981737 BGN981735:BGN981737 BQJ981735:BQJ981737 CAF981735:CAF981737 CKB981735:CKB981737 CTX981735:CTX981737 DDT981735:DDT981737 DNP981735:DNP981737 DXL981735:DXL981737 EHH981735:EHH981737 ERD981735:ERD981737 FAZ981735:FAZ981737 FKV981735:FKV981737 FUR981735:FUR981737 GEN981735:GEN981737 GOJ981735:GOJ981737 GYF981735:GYF981737 HIB981735:HIB981737 HRX981735:HRX981737 IBT981735:IBT981737 ILP981735:ILP981737 IVL981735:IVL981737 JFH981735:JFH981737 JPD981735:JPD981737 JYZ981735:JYZ981737 KIV981735:KIV981737 KSR981735:KSR981737 LCN981735:LCN981737 LMJ981735:LMJ981737 LWF981735:LWF981737 MGB981735:MGB981737 MPX981735:MPX981737 MZT981735:MZT981737 NJP981735:NJP981737 NTL981735:NTL981737 ODH981735:ODH981737 OND981735:OND981737 OWZ981735:OWZ981737 PGV981735:PGV981737 PQR981735:PQR981737 QAN981735:QAN981737 QKJ981735:QKJ981737 QUF981735:QUF981737 REB981735:REB981737 RNX981735:RNX981737 RXT981735:RXT981737 SHP981735:SHP981737 SRL981735:SRL981737 TBH981735:TBH981737 TLD981735:TLD981737 TUZ981735:TUZ981737 UEV981735:UEV981737 UOR981735:UOR981737 UYN981735:UYN981737 VIJ981735:VIJ981737 VSF981735:VSF981737 WCB981735:WCB981737 WLX981735:WLX981737 WVT981735:WVT981737 L211 JH211 TD211 ACZ211 AMV211 AWR211 BGN211 BQJ211 CAF211 CKB211 CTX211 DDT211 DNP211 DXL211 EHH211 ERD211 FAZ211 FKV211 FUR211 GEN211 GOJ211 GYF211 HIB211 HRX211 IBT211 ILP211 IVL211 JFH211 JPD211 JYZ211 KIV211 KSR211 LCN211 LMJ211 LWF211 MGB211 MPX211 MZT211 NJP211 NTL211 ODH211 OND211 OWZ211 PGV211 PQR211 QAN211 QKJ211 QUF211 REB211 RNX211 RXT211 SHP211 SRL211 TBH211 TLD211 TUZ211 UEV211 UOR211 UYN211 VIJ211 VSF211 WCB211 WLX211 WVT211 L64213 JH64213 TD64213 ACZ64213 AMV64213 AWR64213 BGN64213 BQJ64213 CAF64213 CKB64213 CTX64213 DDT64213 DNP64213 DXL64213 EHH64213 ERD64213 FAZ64213 FKV64213 FUR64213 GEN64213 GOJ64213 GYF64213 HIB64213 HRX64213 IBT64213 ILP64213 IVL64213 JFH64213 JPD64213 JYZ64213 KIV64213 KSR64213 LCN64213 LMJ64213 LWF64213 MGB64213 MPX64213 MZT64213 NJP64213 NTL64213 ODH64213 OND64213 OWZ64213 PGV64213 PQR64213 QAN64213 QKJ64213 QUF64213 REB64213 RNX64213 RXT64213 SHP64213 SRL64213 TBH64213 TLD64213 TUZ64213 UEV64213 UOR64213 UYN64213 VIJ64213 VSF64213 WCB64213 WLX64213 WVT64213 L129749 JH129749 TD129749 ACZ129749 AMV129749 AWR129749 BGN129749 BQJ129749 CAF129749 CKB129749 CTX129749 DDT129749 DNP129749 DXL129749 EHH129749 ERD129749 FAZ129749 FKV129749 FUR129749 GEN129749 GOJ129749 GYF129749 HIB129749 HRX129749 IBT129749 ILP129749 IVL129749 JFH129749 JPD129749 JYZ129749 KIV129749 KSR129749 LCN129749 LMJ129749 LWF129749 MGB129749 MPX129749 MZT129749 NJP129749 NTL129749 ODH129749 OND129749 OWZ129749 PGV129749 PQR129749 QAN129749 QKJ129749 QUF129749 REB129749 RNX129749 RXT129749 SHP129749 SRL129749 TBH129749 TLD129749 TUZ129749 UEV129749 UOR129749 UYN129749 VIJ129749 VSF129749 WCB129749 WLX129749 WVT129749 L195285 JH195285 TD195285 ACZ195285 AMV195285 AWR195285 BGN195285 BQJ195285 CAF195285 CKB195285 CTX195285 DDT195285 DNP195285 DXL195285 EHH195285 ERD195285 FAZ195285 FKV195285 FUR195285 GEN195285 GOJ195285 GYF195285 HIB195285 HRX195285 IBT195285 ILP195285 IVL195285 JFH195285 JPD195285 JYZ195285 KIV195285 KSR195285 LCN195285 LMJ195285 LWF195285 MGB195285 MPX195285 MZT195285 NJP195285 NTL195285 ODH195285 OND195285 OWZ195285 PGV195285 PQR195285 QAN195285 QKJ195285 QUF195285 REB195285 RNX195285 RXT195285 SHP195285 SRL195285 TBH195285 TLD195285 TUZ195285 UEV195285 UOR195285 UYN195285 VIJ195285 VSF195285 WCB195285 WLX195285 WVT195285 L260821 JH260821 TD260821 ACZ260821 AMV260821 AWR260821 BGN260821 BQJ260821 CAF260821 CKB260821 CTX260821 DDT260821 DNP260821 DXL260821 EHH260821 ERD260821 FAZ260821 FKV260821 FUR260821 GEN260821 GOJ260821 GYF260821 HIB260821 HRX260821 IBT260821 ILP260821 IVL260821 JFH260821 JPD260821 JYZ260821 KIV260821 KSR260821 LCN260821 LMJ260821 LWF260821 MGB260821 MPX260821 MZT260821 NJP260821 NTL260821 ODH260821 OND260821 OWZ260821 PGV260821 PQR260821 QAN260821 QKJ260821 QUF260821 REB260821 RNX260821 RXT260821 SHP260821 SRL260821 TBH260821 TLD260821 TUZ260821 UEV260821 UOR260821 UYN260821 VIJ260821 VSF260821 WCB260821 WLX260821 WVT260821 L326357 JH326357 TD326357 ACZ326357 AMV326357 AWR326357 BGN326357 BQJ326357 CAF326357 CKB326357 CTX326357 DDT326357 DNP326357 DXL326357 EHH326357 ERD326357 FAZ326357 FKV326357 FUR326357 GEN326357 GOJ326357 GYF326357 HIB326357 HRX326357 IBT326357 ILP326357 IVL326357 JFH326357 JPD326357 JYZ326357 KIV326357 KSR326357 LCN326357 LMJ326357 LWF326357 MGB326357 MPX326357 MZT326357 NJP326357 NTL326357 ODH326357 OND326357 OWZ326357 PGV326357 PQR326357 QAN326357 QKJ326357 QUF326357 REB326357 RNX326357 RXT326357 SHP326357 SRL326357 TBH326357 TLD326357 TUZ326357 UEV326357 UOR326357 UYN326357 VIJ326357 VSF326357 WCB326357 WLX326357 WVT326357 L391893 JH391893 TD391893 ACZ391893 AMV391893 AWR391893 BGN391893 BQJ391893 CAF391893 CKB391893 CTX391893 DDT391893 DNP391893 DXL391893 EHH391893 ERD391893 FAZ391893 FKV391893 FUR391893 GEN391893 GOJ391893 GYF391893 HIB391893 HRX391893 IBT391893 ILP391893 IVL391893 JFH391893 JPD391893 JYZ391893 KIV391893 KSR391893 LCN391893 LMJ391893 LWF391893 MGB391893 MPX391893 MZT391893 NJP391893 NTL391893 ODH391893 OND391893 OWZ391893 PGV391893 PQR391893 QAN391893 QKJ391893 QUF391893 REB391893 RNX391893 RXT391893 SHP391893 SRL391893 TBH391893 TLD391893 TUZ391893 UEV391893 UOR391893 UYN391893 VIJ391893 VSF391893 WCB391893 WLX391893 WVT391893 L457429 JH457429 TD457429 ACZ457429 AMV457429 AWR457429 BGN457429 BQJ457429 CAF457429 CKB457429 CTX457429 DDT457429 DNP457429 DXL457429 EHH457429 ERD457429 FAZ457429 FKV457429 FUR457429 GEN457429 GOJ457429 GYF457429 HIB457429 HRX457429 IBT457429 ILP457429 IVL457429 JFH457429 JPD457429 JYZ457429 KIV457429 KSR457429 LCN457429 LMJ457429 LWF457429 MGB457429 MPX457429 MZT457429 NJP457429 NTL457429 ODH457429 OND457429 OWZ457429 PGV457429 PQR457429 QAN457429 QKJ457429 QUF457429 REB457429 RNX457429 RXT457429 SHP457429 SRL457429 TBH457429 TLD457429 TUZ457429 UEV457429 UOR457429 UYN457429 VIJ457429 VSF457429 WCB457429 WLX457429 WVT457429 L522965 JH522965 TD522965 ACZ522965 AMV522965 AWR522965 BGN522965 BQJ522965 CAF522965 CKB522965 CTX522965 DDT522965 DNP522965 DXL522965 EHH522965 ERD522965 FAZ522965 FKV522965 FUR522965 GEN522965 GOJ522965 GYF522965 HIB522965 HRX522965 IBT522965 ILP522965 IVL522965 JFH522965 JPD522965 JYZ522965 KIV522965 KSR522965 LCN522965 LMJ522965 LWF522965 MGB522965 MPX522965 MZT522965 NJP522965 NTL522965 ODH522965 OND522965 OWZ522965 PGV522965 PQR522965 QAN522965 QKJ522965 QUF522965 REB522965 RNX522965 RXT522965 SHP522965 SRL522965 TBH522965 TLD522965 TUZ522965 UEV522965 UOR522965 UYN522965 VIJ522965 VSF522965 WCB522965 WLX522965 WVT522965 L588501 JH588501 TD588501 ACZ588501 AMV588501 AWR588501 BGN588501 BQJ588501 CAF588501 CKB588501 CTX588501 DDT588501 DNP588501 DXL588501 EHH588501 ERD588501 FAZ588501 FKV588501 FUR588501 GEN588501 GOJ588501 GYF588501 HIB588501 HRX588501 IBT588501 ILP588501 IVL588501 JFH588501 JPD588501 JYZ588501 KIV588501 KSR588501 LCN588501 LMJ588501 LWF588501 MGB588501 MPX588501 MZT588501 NJP588501 NTL588501 ODH588501 OND588501 OWZ588501 PGV588501 PQR588501 QAN588501 QKJ588501 QUF588501 REB588501 RNX588501 RXT588501 SHP588501 SRL588501 TBH588501 TLD588501 TUZ588501 UEV588501 UOR588501 UYN588501 VIJ588501 VSF588501 WCB588501 WLX588501 WVT588501 L654037 JH654037 TD654037 ACZ654037 AMV654037 AWR654037 BGN654037 BQJ654037 CAF654037 CKB654037 CTX654037 DDT654037 DNP654037 DXL654037 EHH654037 ERD654037 FAZ654037 FKV654037 FUR654037 GEN654037 GOJ654037 GYF654037 HIB654037 HRX654037 IBT654037 ILP654037 IVL654037 JFH654037 JPD654037 JYZ654037 KIV654037 KSR654037 LCN654037 LMJ654037 LWF654037 MGB654037 MPX654037 MZT654037 NJP654037 NTL654037 ODH654037 OND654037 OWZ654037 PGV654037 PQR654037 QAN654037 QKJ654037 QUF654037 REB654037 RNX654037 RXT654037 SHP654037 SRL654037 TBH654037 TLD654037 TUZ654037 UEV654037 UOR654037 UYN654037 VIJ654037 VSF654037 WCB654037 WLX654037 WVT654037 L719573 JH719573 TD719573 ACZ719573 AMV719573 AWR719573 BGN719573 BQJ719573 CAF719573 CKB719573 CTX719573 DDT719573 DNP719573 DXL719573 EHH719573 ERD719573 FAZ719573 FKV719573 FUR719573 GEN719573 GOJ719573 GYF719573 HIB719573 HRX719573 IBT719573 ILP719573 IVL719573 JFH719573 JPD719573 JYZ719573 KIV719573 KSR719573 LCN719573 LMJ719573 LWF719573 MGB719573 MPX719573 MZT719573 NJP719573 NTL719573 ODH719573 OND719573 OWZ719573 PGV719573 PQR719573 QAN719573 QKJ719573 QUF719573 REB719573 RNX719573 RXT719573 SHP719573 SRL719573 TBH719573 TLD719573 TUZ719573 UEV719573 UOR719573 UYN719573 VIJ719573 VSF719573 WCB719573 WLX719573 WVT719573 L785109 JH785109 TD785109 ACZ785109 AMV785109 AWR785109 BGN785109 BQJ785109 CAF785109 CKB785109 CTX785109 DDT785109 DNP785109 DXL785109 EHH785109 ERD785109 FAZ785109 FKV785109 FUR785109 GEN785109 GOJ785109 GYF785109 HIB785109 HRX785109 IBT785109 ILP785109 IVL785109 JFH785109 JPD785109 JYZ785109 KIV785109 KSR785109 LCN785109 LMJ785109 LWF785109 MGB785109 MPX785109 MZT785109 NJP785109 NTL785109 ODH785109 OND785109 OWZ785109 PGV785109 PQR785109 QAN785109 QKJ785109 QUF785109 REB785109 RNX785109 RXT785109 SHP785109 SRL785109 TBH785109 TLD785109 TUZ785109 UEV785109 UOR785109 UYN785109 VIJ785109 VSF785109 WCB785109 WLX785109 WVT785109 L850645 JH850645 TD850645 ACZ850645 AMV850645 AWR850645 BGN850645 BQJ850645 CAF850645 CKB850645 CTX850645 DDT850645 DNP850645 DXL850645 EHH850645 ERD850645 FAZ850645 FKV850645 FUR850645 GEN850645 GOJ850645 GYF850645 HIB850645 HRX850645 IBT850645 ILP850645 IVL850645 JFH850645 JPD850645 JYZ850645 KIV850645 KSR850645 LCN850645 LMJ850645 LWF850645 MGB850645 MPX850645 MZT850645 NJP850645 NTL850645 ODH850645 OND850645 OWZ850645 PGV850645 PQR850645 QAN850645 QKJ850645 QUF850645 REB850645 RNX850645 RXT850645 SHP850645 SRL850645 TBH850645 TLD850645 TUZ850645 UEV850645 UOR850645 UYN850645 VIJ850645 VSF850645 WCB850645 WLX850645 WVT850645 L916181 JH916181 TD916181 ACZ916181 AMV916181 AWR916181 BGN916181 BQJ916181 CAF916181 CKB916181 CTX916181 DDT916181 DNP916181 DXL916181 EHH916181 ERD916181 FAZ916181 FKV916181 FUR916181 GEN916181 GOJ916181 GYF916181 HIB916181 HRX916181 IBT916181 ILP916181 IVL916181 JFH916181 JPD916181 JYZ916181 KIV916181 KSR916181 LCN916181 LMJ916181 LWF916181 MGB916181 MPX916181 MZT916181 NJP916181 NTL916181 ODH916181 OND916181 OWZ916181 PGV916181 PQR916181 QAN916181 QKJ916181 QUF916181 REB916181 RNX916181 RXT916181 SHP916181 SRL916181 TBH916181 TLD916181 TUZ916181 UEV916181 UOR916181 UYN916181 VIJ916181 VSF916181 WCB916181 WLX916181 WVT916181 L981717 JH981717 TD981717 ACZ981717 AMV981717 AWR981717 BGN981717 BQJ981717 CAF981717 CKB981717 CTX981717 DDT981717 DNP981717 DXL981717 EHH981717 ERD981717 FAZ981717 FKV981717 FUR981717 GEN981717 GOJ981717 GYF981717 HIB981717 HRX981717 IBT981717 ILP981717 IVL981717 JFH981717 JPD981717 JYZ981717 KIV981717 KSR981717 LCN981717 LMJ981717 LWF981717 MGB981717 MPX981717 MZT981717 NJP981717 NTL981717 ODH981717 OND981717 OWZ981717 PGV981717 PQR981717 QAN981717 QKJ981717 QUF981717 REB981717 RNX981717 RXT981717 SHP981717 SRL981717 TBH981717 TLD981717 TUZ981717 UEV981717 UOR981717 UYN981717 VIJ981717 VSF981717 WCB981717 WLX981717 WVT981717 L219:L227 JH219:JH227 TD219:TD227 ACZ219:ACZ227 AMV219:AMV227 AWR219:AWR227 BGN219:BGN227 BQJ219:BQJ227 CAF219:CAF227 CKB219:CKB227 CTX219:CTX227 DDT219:DDT227 DNP219:DNP227 DXL219:DXL227 EHH219:EHH227 ERD219:ERD227 FAZ219:FAZ227 FKV219:FKV227 FUR219:FUR227 GEN219:GEN227 GOJ219:GOJ227 GYF219:GYF227 HIB219:HIB227 HRX219:HRX227 IBT219:IBT227 ILP219:ILP227 IVL219:IVL227 JFH219:JFH227 JPD219:JPD227 JYZ219:JYZ227 KIV219:KIV227 KSR219:KSR227 LCN219:LCN227 LMJ219:LMJ227 LWF219:LWF227 MGB219:MGB227 MPX219:MPX227 MZT219:MZT227 NJP219:NJP227 NTL219:NTL227 ODH219:ODH227 OND219:OND227 OWZ219:OWZ227 PGV219:PGV227 PQR219:PQR227 QAN219:QAN227 QKJ219:QKJ227 QUF219:QUF227 REB219:REB227 RNX219:RNX227 RXT219:RXT227 SHP219:SHP227 SRL219:SRL227 TBH219:TBH227 TLD219:TLD227 TUZ219:TUZ227 UEV219:UEV227 UOR219:UOR227 UYN219:UYN227 VIJ219:VIJ227 VSF219:VSF227 WCB219:WCB227 WLX219:WLX227 WVT219:WVT227 L64221:L64229 JH64221:JH64229 TD64221:TD64229 ACZ64221:ACZ64229 AMV64221:AMV64229 AWR64221:AWR64229 BGN64221:BGN64229 BQJ64221:BQJ64229 CAF64221:CAF64229 CKB64221:CKB64229 CTX64221:CTX64229 DDT64221:DDT64229 DNP64221:DNP64229 DXL64221:DXL64229 EHH64221:EHH64229 ERD64221:ERD64229 FAZ64221:FAZ64229 FKV64221:FKV64229 FUR64221:FUR64229 GEN64221:GEN64229 GOJ64221:GOJ64229 GYF64221:GYF64229 HIB64221:HIB64229 HRX64221:HRX64229 IBT64221:IBT64229 ILP64221:ILP64229 IVL64221:IVL64229 JFH64221:JFH64229 JPD64221:JPD64229 JYZ64221:JYZ64229 KIV64221:KIV64229 KSR64221:KSR64229 LCN64221:LCN64229 LMJ64221:LMJ64229 LWF64221:LWF64229 MGB64221:MGB64229 MPX64221:MPX64229 MZT64221:MZT64229 NJP64221:NJP64229 NTL64221:NTL64229 ODH64221:ODH64229 OND64221:OND64229 OWZ64221:OWZ64229 PGV64221:PGV64229 PQR64221:PQR64229 QAN64221:QAN64229 QKJ64221:QKJ64229 QUF64221:QUF64229 REB64221:REB64229 RNX64221:RNX64229 RXT64221:RXT64229 SHP64221:SHP64229 SRL64221:SRL64229 TBH64221:TBH64229 TLD64221:TLD64229 TUZ64221:TUZ64229 UEV64221:UEV64229 UOR64221:UOR64229 UYN64221:UYN64229 VIJ64221:VIJ64229 VSF64221:VSF64229 WCB64221:WCB64229 WLX64221:WLX64229 WVT64221:WVT64229 L129757:L129765 JH129757:JH129765 TD129757:TD129765 ACZ129757:ACZ129765 AMV129757:AMV129765 AWR129757:AWR129765 BGN129757:BGN129765 BQJ129757:BQJ129765 CAF129757:CAF129765 CKB129757:CKB129765 CTX129757:CTX129765 DDT129757:DDT129765 DNP129757:DNP129765 DXL129757:DXL129765 EHH129757:EHH129765 ERD129757:ERD129765 FAZ129757:FAZ129765 FKV129757:FKV129765 FUR129757:FUR129765 GEN129757:GEN129765 GOJ129757:GOJ129765 GYF129757:GYF129765 HIB129757:HIB129765 HRX129757:HRX129765 IBT129757:IBT129765 ILP129757:ILP129765 IVL129757:IVL129765 JFH129757:JFH129765 JPD129757:JPD129765 JYZ129757:JYZ129765 KIV129757:KIV129765 KSR129757:KSR129765 LCN129757:LCN129765 LMJ129757:LMJ129765 LWF129757:LWF129765 MGB129757:MGB129765 MPX129757:MPX129765 MZT129757:MZT129765 NJP129757:NJP129765 NTL129757:NTL129765 ODH129757:ODH129765 OND129757:OND129765 OWZ129757:OWZ129765 PGV129757:PGV129765 PQR129757:PQR129765 QAN129757:QAN129765 QKJ129757:QKJ129765 QUF129757:QUF129765 REB129757:REB129765 RNX129757:RNX129765 RXT129757:RXT129765 SHP129757:SHP129765 SRL129757:SRL129765 TBH129757:TBH129765 TLD129757:TLD129765 TUZ129757:TUZ129765 UEV129757:UEV129765 UOR129757:UOR129765 UYN129757:UYN129765 VIJ129757:VIJ129765 VSF129757:VSF129765 WCB129757:WCB129765 WLX129757:WLX129765 WVT129757:WVT129765 L195293:L195301 JH195293:JH195301 TD195293:TD195301 ACZ195293:ACZ195301 AMV195293:AMV195301 AWR195293:AWR195301 BGN195293:BGN195301 BQJ195293:BQJ195301 CAF195293:CAF195301 CKB195293:CKB195301 CTX195293:CTX195301 DDT195293:DDT195301 DNP195293:DNP195301 DXL195293:DXL195301 EHH195293:EHH195301 ERD195293:ERD195301 FAZ195293:FAZ195301 FKV195293:FKV195301 FUR195293:FUR195301 GEN195293:GEN195301 GOJ195293:GOJ195301 GYF195293:GYF195301 HIB195293:HIB195301 HRX195293:HRX195301 IBT195293:IBT195301 ILP195293:ILP195301 IVL195293:IVL195301 JFH195293:JFH195301 JPD195293:JPD195301 JYZ195293:JYZ195301 KIV195293:KIV195301 KSR195293:KSR195301 LCN195293:LCN195301 LMJ195293:LMJ195301 LWF195293:LWF195301 MGB195293:MGB195301 MPX195293:MPX195301 MZT195293:MZT195301 NJP195293:NJP195301 NTL195293:NTL195301 ODH195293:ODH195301 OND195293:OND195301 OWZ195293:OWZ195301 PGV195293:PGV195301 PQR195293:PQR195301 QAN195293:QAN195301 QKJ195293:QKJ195301 QUF195293:QUF195301 REB195293:REB195301 RNX195293:RNX195301 RXT195293:RXT195301 SHP195293:SHP195301 SRL195293:SRL195301 TBH195293:TBH195301 TLD195293:TLD195301 TUZ195293:TUZ195301 UEV195293:UEV195301 UOR195293:UOR195301 UYN195293:UYN195301 VIJ195293:VIJ195301 VSF195293:VSF195301 WCB195293:WCB195301 WLX195293:WLX195301 WVT195293:WVT195301 L260829:L260837 JH260829:JH260837 TD260829:TD260837 ACZ260829:ACZ260837 AMV260829:AMV260837 AWR260829:AWR260837 BGN260829:BGN260837 BQJ260829:BQJ260837 CAF260829:CAF260837 CKB260829:CKB260837 CTX260829:CTX260837 DDT260829:DDT260837 DNP260829:DNP260837 DXL260829:DXL260837 EHH260829:EHH260837 ERD260829:ERD260837 FAZ260829:FAZ260837 FKV260829:FKV260837 FUR260829:FUR260837 GEN260829:GEN260837 GOJ260829:GOJ260837 GYF260829:GYF260837 HIB260829:HIB260837 HRX260829:HRX260837 IBT260829:IBT260837 ILP260829:ILP260837 IVL260829:IVL260837 JFH260829:JFH260837 JPD260829:JPD260837 JYZ260829:JYZ260837 KIV260829:KIV260837 KSR260829:KSR260837 LCN260829:LCN260837 LMJ260829:LMJ260837 LWF260829:LWF260837 MGB260829:MGB260837 MPX260829:MPX260837 MZT260829:MZT260837 NJP260829:NJP260837 NTL260829:NTL260837 ODH260829:ODH260837 OND260829:OND260837 OWZ260829:OWZ260837 PGV260829:PGV260837 PQR260829:PQR260837 QAN260829:QAN260837 QKJ260829:QKJ260837 QUF260829:QUF260837 REB260829:REB260837 RNX260829:RNX260837 RXT260829:RXT260837 SHP260829:SHP260837 SRL260829:SRL260837 TBH260829:TBH260837 TLD260829:TLD260837 TUZ260829:TUZ260837 UEV260829:UEV260837 UOR260829:UOR260837 UYN260829:UYN260837 VIJ260829:VIJ260837 VSF260829:VSF260837 WCB260829:WCB260837 WLX260829:WLX260837 WVT260829:WVT260837 L326365:L326373 JH326365:JH326373 TD326365:TD326373 ACZ326365:ACZ326373 AMV326365:AMV326373 AWR326365:AWR326373 BGN326365:BGN326373 BQJ326365:BQJ326373 CAF326365:CAF326373 CKB326365:CKB326373 CTX326365:CTX326373 DDT326365:DDT326373 DNP326365:DNP326373 DXL326365:DXL326373 EHH326365:EHH326373 ERD326365:ERD326373 FAZ326365:FAZ326373 FKV326365:FKV326373 FUR326365:FUR326373 GEN326365:GEN326373 GOJ326365:GOJ326373 GYF326365:GYF326373 HIB326365:HIB326373 HRX326365:HRX326373 IBT326365:IBT326373 ILP326365:ILP326373 IVL326365:IVL326373 JFH326365:JFH326373 JPD326365:JPD326373 JYZ326365:JYZ326373 KIV326365:KIV326373 KSR326365:KSR326373 LCN326365:LCN326373 LMJ326365:LMJ326373 LWF326365:LWF326373 MGB326365:MGB326373 MPX326365:MPX326373 MZT326365:MZT326373 NJP326365:NJP326373 NTL326365:NTL326373 ODH326365:ODH326373 OND326365:OND326373 OWZ326365:OWZ326373 PGV326365:PGV326373 PQR326365:PQR326373 QAN326365:QAN326373 QKJ326365:QKJ326373 QUF326365:QUF326373 REB326365:REB326373 RNX326365:RNX326373 RXT326365:RXT326373 SHP326365:SHP326373 SRL326365:SRL326373 TBH326365:TBH326373 TLD326365:TLD326373 TUZ326365:TUZ326373 UEV326365:UEV326373 UOR326365:UOR326373 UYN326365:UYN326373 VIJ326365:VIJ326373 VSF326365:VSF326373 WCB326365:WCB326373 WLX326365:WLX326373 WVT326365:WVT326373 L391901:L391909 JH391901:JH391909 TD391901:TD391909 ACZ391901:ACZ391909 AMV391901:AMV391909 AWR391901:AWR391909 BGN391901:BGN391909 BQJ391901:BQJ391909 CAF391901:CAF391909 CKB391901:CKB391909 CTX391901:CTX391909 DDT391901:DDT391909 DNP391901:DNP391909 DXL391901:DXL391909 EHH391901:EHH391909 ERD391901:ERD391909 FAZ391901:FAZ391909 FKV391901:FKV391909 FUR391901:FUR391909 GEN391901:GEN391909 GOJ391901:GOJ391909 GYF391901:GYF391909 HIB391901:HIB391909 HRX391901:HRX391909 IBT391901:IBT391909 ILP391901:ILP391909 IVL391901:IVL391909 JFH391901:JFH391909 JPD391901:JPD391909 JYZ391901:JYZ391909 KIV391901:KIV391909 KSR391901:KSR391909 LCN391901:LCN391909 LMJ391901:LMJ391909 LWF391901:LWF391909 MGB391901:MGB391909 MPX391901:MPX391909 MZT391901:MZT391909 NJP391901:NJP391909 NTL391901:NTL391909 ODH391901:ODH391909 OND391901:OND391909 OWZ391901:OWZ391909 PGV391901:PGV391909 PQR391901:PQR391909 QAN391901:QAN391909 QKJ391901:QKJ391909 QUF391901:QUF391909 REB391901:REB391909 RNX391901:RNX391909 RXT391901:RXT391909 SHP391901:SHP391909 SRL391901:SRL391909 TBH391901:TBH391909 TLD391901:TLD391909 TUZ391901:TUZ391909 UEV391901:UEV391909 UOR391901:UOR391909 UYN391901:UYN391909 VIJ391901:VIJ391909 VSF391901:VSF391909 WCB391901:WCB391909 WLX391901:WLX391909 WVT391901:WVT391909 L457437:L457445 JH457437:JH457445 TD457437:TD457445 ACZ457437:ACZ457445 AMV457437:AMV457445 AWR457437:AWR457445 BGN457437:BGN457445 BQJ457437:BQJ457445 CAF457437:CAF457445 CKB457437:CKB457445 CTX457437:CTX457445 DDT457437:DDT457445 DNP457437:DNP457445 DXL457437:DXL457445 EHH457437:EHH457445 ERD457437:ERD457445 FAZ457437:FAZ457445 FKV457437:FKV457445 FUR457437:FUR457445 GEN457437:GEN457445 GOJ457437:GOJ457445 GYF457437:GYF457445 HIB457437:HIB457445 HRX457437:HRX457445 IBT457437:IBT457445 ILP457437:ILP457445 IVL457437:IVL457445 JFH457437:JFH457445 JPD457437:JPD457445 JYZ457437:JYZ457445 KIV457437:KIV457445 KSR457437:KSR457445 LCN457437:LCN457445 LMJ457437:LMJ457445 LWF457437:LWF457445 MGB457437:MGB457445 MPX457437:MPX457445 MZT457437:MZT457445 NJP457437:NJP457445 NTL457437:NTL457445 ODH457437:ODH457445 OND457437:OND457445 OWZ457437:OWZ457445 PGV457437:PGV457445 PQR457437:PQR457445 QAN457437:QAN457445 QKJ457437:QKJ457445 QUF457437:QUF457445 REB457437:REB457445 RNX457437:RNX457445 RXT457437:RXT457445 SHP457437:SHP457445 SRL457437:SRL457445 TBH457437:TBH457445 TLD457437:TLD457445 TUZ457437:TUZ457445 UEV457437:UEV457445 UOR457437:UOR457445 UYN457437:UYN457445 VIJ457437:VIJ457445 VSF457437:VSF457445 WCB457437:WCB457445 WLX457437:WLX457445 WVT457437:WVT457445 L522973:L522981 JH522973:JH522981 TD522973:TD522981 ACZ522973:ACZ522981 AMV522973:AMV522981 AWR522973:AWR522981 BGN522973:BGN522981 BQJ522973:BQJ522981 CAF522973:CAF522981 CKB522973:CKB522981 CTX522973:CTX522981 DDT522973:DDT522981 DNP522973:DNP522981 DXL522973:DXL522981 EHH522973:EHH522981 ERD522973:ERD522981 FAZ522973:FAZ522981 FKV522973:FKV522981 FUR522973:FUR522981 GEN522973:GEN522981 GOJ522973:GOJ522981 GYF522973:GYF522981 HIB522973:HIB522981 HRX522973:HRX522981 IBT522973:IBT522981 ILP522973:ILP522981 IVL522973:IVL522981 JFH522973:JFH522981 JPD522973:JPD522981 JYZ522973:JYZ522981 KIV522973:KIV522981 KSR522973:KSR522981 LCN522973:LCN522981 LMJ522973:LMJ522981 LWF522973:LWF522981 MGB522973:MGB522981 MPX522973:MPX522981 MZT522973:MZT522981 NJP522973:NJP522981 NTL522973:NTL522981 ODH522973:ODH522981 OND522973:OND522981 OWZ522973:OWZ522981 PGV522973:PGV522981 PQR522973:PQR522981 QAN522973:QAN522981 QKJ522973:QKJ522981 QUF522973:QUF522981 REB522973:REB522981 RNX522973:RNX522981 RXT522973:RXT522981 SHP522973:SHP522981 SRL522973:SRL522981 TBH522973:TBH522981 TLD522973:TLD522981 TUZ522973:TUZ522981 UEV522973:UEV522981 UOR522973:UOR522981 UYN522973:UYN522981 VIJ522973:VIJ522981 VSF522973:VSF522981 WCB522973:WCB522981 WLX522973:WLX522981 WVT522973:WVT522981 L588509:L588517 JH588509:JH588517 TD588509:TD588517 ACZ588509:ACZ588517 AMV588509:AMV588517 AWR588509:AWR588517 BGN588509:BGN588517 BQJ588509:BQJ588517 CAF588509:CAF588517 CKB588509:CKB588517 CTX588509:CTX588517 DDT588509:DDT588517 DNP588509:DNP588517 DXL588509:DXL588517 EHH588509:EHH588517 ERD588509:ERD588517 FAZ588509:FAZ588517 FKV588509:FKV588517 FUR588509:FUR588517 GEN588509:GEN588517 GOJ588509:GOJ588517 GYF588509:GYF588517 HIB588509:HIB588517 HRX588509:HRX588517 IBT588509:IBT588517 ILP588509:ILP588517 IVL588509:IVL588517 JFH588509:JFH588517 JPD588509:JPD588517 JYZ588509:JYZ588517 KIV588509:KIV588517 KSR588509:KSR588517 LCN588509:LCN588517 LMJ588509:LMJ588517 LWF588509:LWF588517 MGB588509:MGB588517 MPX588509:MPX588517 MZT588509:MZT588517 NJP588509:NJP588517 NTL588509:NTL588517 ODH588509:ODH588517 OND588509:OND588517 OWZ588509:OWZ588517 PGV588509:PGV588517 PQR588509:PQR588517 QAN588509:QAN588517 QKJ588509:QKJ588517 QUF588509:QUF588517 REB588509:REB588517 RNX588509:RNX588517 RXT588509:RXT588517 SHP588509:SHP588517 SRL588509:SRL588517 TBH588509:TBH588517 TLD588509:TLD588517 TUZ588509:TUZ588517 UEV588509:UEV588517 UOR588509:UOR588517 UYN588509:UYN588517 VIJ588509:VIJ588517 VSF588509:VSF588517 WCB588509:WCB588517 WLX588509:WLX588517 WVT588509:WVT588517 L654045:L654053 JH654045:JH654053 TD654045:TD654053 ACZ654045:ACZ654053 AMV654045:AMV654053 AWR654045:AWR654053 BGN654045:BGN654053 BQJ654045:BQJ654053 CAF654045:CAF654053 CKB654045:CKB654053 CTX654045:CTX654053 DDT654045:DDT654053 DNP654045:DNP654053 DXL654045:DXL654053 EHH654045:EHH654053 ERD654045:ERD654053 FAZ654045:FAZ654053 FKV654045:FKV654053 FUR654045:FUR654053 GEN654045:GEN654053 GOJ654045:GOJ654053 GYF654045:GYF654053 HIB654045:HIB654053 HRX654045:HRX654053 IBT654045:IBT654053 ILP654045:ILP654053 IVL654045:IVL654053 JFH654045:JFH654053 JPD654045:JPD654053 JYZ654045:JYZ654053 KIV654045:KIV654053 KSR654045:KSR654053 LCN654045:LCN654053 LMJ654045:LMJ654053 LWF654045:LWF654053 MGB654045:MGB654053 MPX654045:MPX654053 MZT654045:MZT654053 NJP654045:NJP654053 NTL654045:NTL654053 ODH654045:ODH654053 OND654045:OND654053 OWZ654045:OWZ654053 PGV654045:PGV654053 PQR654045:PQR654053 QAN654045:QAN654053 QKJ654045:QKJ654053 QUF654045:QUF654053 REB654045:REB654053 RNX654045:RNX654053 RXT654045:RXT654053 SHP654045:SHP654053 SRL654045:SRL654053 TBH654045:TBH654053 TLD654045:TLD654053 TUZ654045:TUZ654053 UEV654045:UEV654053 UOR654045:UOR654053 UYN654045:UYN654053 VIJ654045:VIJ654053 VSF654045:VSF654053 WCB654045:WCB654053 WLX654045:WLX654053 WVT654045:WVT654053 L719581:L719589 JH719581:JH719589 TD719581:TD719589 ACZ719581:ACZ719589 AMV719581:AMV719589 AWR719581:AWR719589 BGN719581:BGN719589 BQJ719581:BQJ719589 CAF719581:CAF719589 CKB719581:CKB719589 CTX719581:CTX719589 DDT719581:DDT719589 DNP719581:DNP719589 DXL719581:DXL719589 EHH719581:EHH719589 ERD719581:ERD719589 FAZ719581:FAZ719589 FKV719581:FKV719589 FUR719581:FUR719589 GEN719581:GEN719589 GOJ719581:GOJ719589 GYF719581:GYF719589 HIB719581:HIB719589 HRX719581:HRX719589 IBT719581:IBT719589 ILP719581:ILP719589 IVL719581:IVL719589 JFH719581:JFH719589 JPD719581:JPD719589 JYZ719581:JYZ719589 KIV719581:KIV719589 KSR719581:KSR719589 LCN719581:LCN719589 LMJ719581:LMJ719589 LWF719581:LWF719589 MGB719581:MGB719589 MPX719581:MPX719589 MZT719581:MZT719589 NJP719581:NJP719589 NTL719581:NTL719589 ODH719581:ODH719589 OND719581:OND719589 OWZ719581:OWZ719589 PGV719581:PGV719589 PQR719581:PQR719589 QAN719581:QAN719589 QKJ719581:QKJ719589 QUF719581:QUF719589 REB719581:REB719589 RNX719581:RNX719589 RXT719581:RXT719589 SHP719581:SHP719589 SRL719581:SRL719589 TBH719581:TBH719589 TLD719581:TLD719589 TUZ719581:TUZ719589 UEV719581:UEV719589 UOR719581:UOR719589 UYN719581:UYN719589 VIJ719581:VIJ719589 VSF719581:VSF719589 WCB719581:WCB719589 WLX719581:WLX719589 WVT719581:WVT719589 L785117:L785125 JH785117:JH785125 TD785117:TD785125 ACZ785117:ACZ785125 AMV785117:AMV785125 AWR785117:AWR785125 BGN785117:BGN785125 BQJ785117:BQJ785125 CAF785117:CAF785125 CKB785117:CKB785125 CTX785117:CTX785125 DDT785117:DDT785125 DNP785117:DNP785125 DXL785117:DXL785125 EHH785117:EHH785125 ERD785117:ERD785125 FAZ785117:FAZ785125 FKV785117:FKV785125 FUR785117:FUR785125 GEN785117:GEN785125 GOJ785117:GOJ785125 GYF785117:GYF785125 HIB785117:HIB785125 HRX785117:HRX785125 IBT785117:IBT785125 ILP785117:ILP785125 IVL785117:IVL785125 JFH785117:JFH785125 JPD785117:JPD785125 JYZ785117:JYZ785125 KIV785117:KIV785125 KSR785117:KSR785125 LCN785117:LCN785125 LMJ785117:LMJ785125 LWF785117:LWF785125 MGB785117:MGB785125 MPX785117:MPX785125 MZT785117:MZT785125 NJP785117:NJP785125 NTL785117:NTL785125 ODH785117:ODH785125 OND785117:OND785125 OWZ785117:OWZ785125 PGV785117:PGV785125 PQR785117:PQR785125 QAN785117:QAN785125 QKJ785117:QKJ785125 QUF785117:QUF785125 REB785117:REB785125 RNX785117:RNX785125 RXT785117:RXT785125 SHP785117:SHP785125 SRL785117:SRL785125 TBH785117:TBH785125 TLD785117:TLD785125 TUZ785117:TUZ785125 UEV785117:UEV785125 UOR785117:UOR785125 UYN785117:UYN785125 VIJ785117:VIJ785125 VSF785117:VSF785125 WCB785117:WCB785125 WLX785117:WLX785125 WVT785117:WVT785125 L850653:L850661 JH850653:JH850661 TD850653:TD850661 ACZ850653:ACZ850661 AMV850653:AMV850661 AWR850653:AWR850661 BGN850653:BGN850661 BQJ850653:BQJ850661 CAF850653:CAF850661 CKB850653:CKB850661 CTX850653:CTX850661 DDT850653:DDT850661 DNP850653:DNP850661 DXL850653:DXL850661 EHH850653:EHH850661 ERD850653:ERD850661 FAZ850653:FAZ850661 FKV850653:FKV850661 FUR850653:FUR850661 GEN850653:GEN850661 GOJ850653:GOJ850661 GYF850653:GYF850661 HIB850653:HIB850661 HRX850653:HRX850661 IBT850653:IBT850661 ILP850653:ILP850661 IVL850653:IVL850661 JFH850653:JFH850661 JPD850653:JPD850661 JYZ850653:JYZ850661 KIV850653:KIV850661 KSR850653:KSR850661 LCN850653:LCN850661 LMJ850653:LMJ850661 LWF850653:LWF850661 MGB850653:MGB850661 MPX850653:MPX850661 MZT850653:MZT850661 NJP850653:NJP850661 NTL850653:NTL850661 ODH850653:ODH850661 OND850653:OND850661 OWZ850653:OWZ850661 PGV850653:PGV850661 PQR850653:PQR850661 QAN850653:QAN850661 QKJ850653:QKJ850661 QUF850653:QUF850661 REB850653:REB850661 RNX850653:RNX850661 RXT850653:RXT850661 SHP850653:SHP850661 SRL850653:SRL850661 TBH850653:TBH850661 TLD850653:TLD850661 TUZ850653:TUZ850661 UEV850653:UEV850661 UOR850653:UOR850661 UYN850653:UYN850661 VIJ850653:VIJ850661 VSF850653:VSF850661 WCB850653:WCB850661 WLX850653:WLX850661 WVT850653:WVT850661 L916189:L916197 JH916189:JH916197 TD916189:TD916197 ACZ916189:ACZ916197 AMV916189:AMV916197 AWR916189:AWR916197 BGN916189:BGN916197 BQJ916189:BQJ916197 CAF916189:CAF916197 CKB916189:CKB916197 CTX916189:CTX916197 DDT916189:DDT916197 DNP916189:DNP916197 DXL916189:DXL916197 EHH916189:EHH916197 ERD916189:ERD916197 FAZ916189:FAZ916197 FKV916189:FKV916197 FUR916189:FUR916197 GEN916189:GEN916197 GOJ916189:GOJ916197 GYF916189:GYF916197 HIB916189:HIB916197 HRX916189:HRX916197 IBT916189:IBT916197 ILP916189:ILP916197 IVL916189:IVL916197 JFH916189:JFH916197 JPD916189:JPD916197 JYZ916189:JYZ916197 KIV916189:KIV916197 KSR916189:KSR916197 LCN916189:LCN916197 LMJ916189:LMJ916197 LWF916189:LWF916197 MGB916189:MGB916197 MPX916189:MPX916197 MZT916189:MZT916197 NJP916189:NJP916197 NTL916189:NTL916197 ODH916189:ODH916197 OND916189:OND916197 OWZ916189:OWZ916197 PGV916189:PGV916197 PQR916189:PQR916197 QAN916189:QAN916197 QKJ916189:QKJ916197 QUF916189:QUF916197 REB916189:REB916197 RNX916189:RNX916197 RXT916189:RXT916197 SHP916189:SHP916197 SRL916189:SRL916197 TBH916189:TBH916197 TLD916189:TLD916197 TUZ916189:TUZ916197 UEV916189:UEV916197 UOR916189:UOR916197 UYN916189:UYN916197 VIJ916189:VIJ916197 VSF916189:VSF916197 WCB916189:WCB916197 WLX916189:WLX916197 WVT916189:WVT916197 L981725:L981733 JH981725:JH981733 TD981725:TD981733 ACZ981725:ACZ981733 AMV981725:AMV981733 AWR981725:AWR981733 BGN981725:BGN981733 BQJ981725:BQJ981733 CAF981725:CAF981733 CKB981725:CKB981733 CTX981725:CTX981733 DDT981725:DDT981733 DNP981725:DNP981733 DXL981725:DXL981733 EHH981725:EHH981733 ERD981725:ERD981733 FAZ981725:FAZ981733 FKV981725:FKV981733 FUR981725:FUR981733 GEN981725:GEN981733 GOJ981725:GOJ981733 GYF981725:GYF981733 HIB981725:HIB981733 HRX981725:HRX981733 IBT981725:IBT981733 ILP981725:ILP981733 IVL981725:IVL981733 JFH981725:JFH981733 JPD981725:JPD981733 JYZ981725:JYZ981733 KIV981725:KIV981733 KSR981725:KSR981733 LCN981725:LCN981733 LMJ981725:LMJ981733 LWF981725:LWF981733 MGB981725:MGB981733 MPX981725:MPX981733 MZT981725:MZT981733 NJP981725:NJP981733 NTL981725:NTL981733 ODH981725:ODH981733 OND981725:OND981733 OWZ981725:OWZ981733 PGV981725:PGV981733 PQR981725:PQR981733 QAN981725:QAN981733 QKJ981725:QKJ981733 QUF981725:QUF981733 REB981725:REB981733 RNX981725:RNX981733 RXT981725:RXT981733 SHP981725:SHP981733 SRL981725:SRL981733 TBH981725:TBH981733 TLD981725:TLD981733 TUZ981725:TUZ981733 UEV981725:UEV981733 UOR981725:UOR981733 UYN981725:UYN981733 VIJ981725:VIJ981733 VSF981725:VSF981733 WCB981725:WCB981733 WLX981725:WLX981733 WVT981725:WVT981733">
      <formula1>1900/1/1</formula1>
      <formula2>3000/1/1</formula2>
    </dataValidation>
    <dataValidation type="date" allowBlank="1" showInputMessage="1" prompt="Ingrese una fecha (AAAA/MM/DD) -  Registre la FECHA PROGRAMADA para el inicio de la actividad. (FORMATO AAAA/MM/DD)" sqref="K64100:K64106 JG64100:JG64106 TC64100:TC64106 ACY64100:ACY64106 AMU64100:AMU64106 AWQ64100:AWQ64106 BGM64100:BGM64106 BQI64100:BQI64106 CAE64100:CAE64106 CKA64100:CKA64106 CTW64100:CTW64106 DDS64100:DDS64106 DNO64100:DNO64106 DXK64100:DXK64106 EHG64100:EHG64106 ERC64100:ERC64106 FAY64100:FAY64106 FKU64100:FKU64106 FUQ64100:FUQ64106 GEM64100:GEM64106 GOI64100:GOI64106 GYE64100:GYE64106 HIA64100:HIA64106 HRW64100:HRW64106 IBS64100:IBS64106 ILO64100:ILO64106 IVK64100:IVK64106 JFG64100:JFG64106 JPC64100:JPC64106 JYY64100:JYY64106 KIU64100:KIU64106 KSQ64100:KSQ64106 LCM64100:LCM64106 LMI64100:LMI64106 LWE64100:LWE64106 MGA64100:MGA64106 MPW64100:MPW64106 MZS64100:MZS64106 NJO64100:NJO64106 NTK64100:NTK64106 ODG64100:ODG64106 ONC64100:ONC64106 OWY64100:OWY64106 PGU64100:PGU64106 PQQ64100:PQQ64106 QAM64100:QAM64106 QKI64100:QKI64106 QUE64100:QUE64106 REA64100:REA64106 RNW64100:RNW64106 RXS64100:RXS64106 SHO64100:SHO64106 SRK64100:SRK64106 TBG64100:TBG64106 TLC64100:TLC64106 TUY64100:TUY64106 UEU64100:UEU64106 UOQ64100:UOQ64106 UYM64100:UYM64106 VII64100:VII64106 VSE64100:VSE64106 WCA64100:WCA64106 WLW64100:WLW64106 WVS64100:WVS64106 K129636:K129642 JG129636:JG129642 TC129636:TC129642 ACY129636:ACY129642 AMU129636:AMU129642 AWQ129636:AWQ129642 BGM129636:BGM129642 BQI129636:BQI129642 CAE129636:CAE129642 CKA129636:CKA129642 CTW129636:CTW129642 DDS129636:DDS129642 DNO129636:DNO129642 DXK129636:DXK129642 EHG129636:EHG129642 ERC129636:ERC129642 FAY129636:FAY129642 FKU129636:FKU129642 FUQ129636:FUQ129642 GEM129636:GEM129642 GOI129636:GOI129642 GYE129636:GYE129642 HIA129636:HIA129642 HRW129636:HRW129642 IBS129636:IBS129642 ILO129636:ILO129642 IVK129636:IVK129642 JFG129636:JFG129642 JPC129636:JPC129642 JYY129636:JYY129642 KIU129636:KIU129642 KSQ129636:KSQ129642 LCM129636:LCM129642 LMI129636:LMI129642 LWE129636:LWE129642 MGA129636:MGA129642 MPW129636:MPW129642 MZS129636:MZS129642 NJO129636:NJO129642 NTK129636:NTK129642 ODG129636:ODG129642 ONC129636:ONC129642 OWY129636:OWY129642 PGU129636:PGU129642 PQQ129636:PQQ129642 QAM129636:QAM129642 QKI129636:QKI129642 QUE129636:QUE129642 REA129636:REA129642 RNW129636:RNW129642 RXS129636:RXS129642 SHO129636:SHO129642 SRK129636:SRK129642 TBG129636:TBG129642 TLC129636:TLC129642 TUY129636:TUY129642 UEU129636:UEU129642 UOQ129636:UOQ129642 UYM129636:UYM129642 VII129636:VII129642 VSE129636:VSE129642 WCA129636:WCA129642 WLW129636:WLW129642 WVS129636:WVS129642 K195172:K195178 JG195172:JG195178 TC195172:TC195178 ACY195172:ACY195178 AMU195172:AMU195178 AWQ195172:AWQ195178 BGM195172:BGM195178 BQI195172:BQI195178 CAE195172:CAE195178 CKA195172:CKA195178 CTW195172:CTW195178 DDS195172:DDS195178 DNO195172:DNO195178 DXK195172:DXK195178 EHG195172:EHG195178 ERC195172:ERC195178 FAY195172:FAY195178 FKU195172:FKU195178 FUQ195172:FUQ195178 GEM195172:GEM195178 GOI195172:GOI195178 GYE195172:GYE195178 HIA195172:HIA195178 HRW195172:HRW195178 IBS195172:IBS195178 ILO195172:ILO195178 IVK195172:IVK195178 JFG195172:JFG195178 JPC195172:JPC195178 JYY195172:JYY195178 KIU195172:KIU195178 KSQ195172:KSQ195178 LCM195172:LCM195178 LMI195172:LMI195178 LWE195172:LWE195178 MGA195172:MGA195178 MPW195172:MPW195178 MZS195172:MZS195178 NJO195172:NJO195178 NTK195172:NTK195178 ODG195172:ODG195178 ONC195172:ONC195178 OWY195172:OWY195178 PGU195172:PGU195178 PQQ195172:PQQ195178 QAM195172:QAM195178 QKI195172:QKI195178 QUE195172:QUE195178 REA195172:REA195178 RNW195172:RNW195178 RXS195172:RXS195178 SHO195172:SHO195178 SRK195172:SRK195178 TBG195172:TBG195178 TLC195172:TLC195178 TUY195172:TUY195178 UEU195172:UEU195178 UOQ195172:UOQ195178 UYM195172:UYM195178 VII195172:VII195178 VSE195172:VSE195178 WCA195172:WCA195178 WLW195172:WLW195178 WVS195172:WVS195178 K260708:K260714 JG260708:JG260714 TC260708:TC260714 ACY260708:ACY260714 AMU260708:AMU260714 AWQ260708:AWQ260714 BGM260708:BGM260714 BQI260708:BQI260714 CAE260708:CAE260714 CKA260708:CKA260714 CTW260708:CTW260714 DDS260708:DDS260714 DNO260708:DNO260714 DXK260708:DXK260714 EHG260708:EHG260714 ERC260708:ERC260714 FAY260708:FAY260714 FKU260708:FKU260714 FUQ260708:FUQ260714 GEM260708:GEM260714 GOI260708:GOI260714 GYE260708:GYE260714 HIA260708:HIA260714 HRW260708:HRW260714 IBS260708:IBS260714 ILO260708:ILO260714 IVK260708:IVK260714 JFG260708:JFG260714 JPC260708:JPC260714 JYY260708:JYY260714 KIU260708:KIU260714 KSQ260708:KSQ260714 LCM260708:LCM260714 LMI260708:LMI260714 LWE260708:LWE260714 MGA260708:MGA260714 MPW260708:MPW260714 MZS260708:MZS260714 NJO260708:NJO260714 NTK260708:NTK260714 ODG260708:ODG260714 ONC260708:ONC260714 OWY260708:OWY260714 PGU260708:PGU260714 PQQ260708:PQQ260714 QAM260708:QAM260714 QKI260708:QKI260714 QUE260708:QUE260714 REA260708:REA260714 RNW260708:RNW260714 RXS260708:RXS260714 SHO260708:SHO260714 SRK260708:SRK260714 TBG260708:TBG260714 TLC260708:TLC260714 TUY260708:TUY260714 UEU260708:UEU260714 UOQ260708:UOQ260714 UYM260708:UYM260714 VII260708:VII260714 VSE260708:VSE260714 WCA260708:WCA260714 WLW260708:WLW260714 WVS260708:WVS260714 K326244:K326250 JG326244:JG326250 TC326244:TC326250 ACY326244:ACY326250 AMU326244:AMU326250 AWQ326244:AWQ326250 BGM326244:BGM326250 BQI326244:BQI326250 CAE326244:CAE326250 CKA326244:CKA326250 CTW326244:CTW326250 DDS326244:DDS326250 DNO326244:DNO326250 DXK326244:DXK326250 EHG326244:EHG326250 ERC326244:ERC326250 FAY326244:FAY326250 FKU326244:FKU326250 FUQ326244:FUQ326250 GEM326244:GEM326250 GOI326244:GOI326250 GYE326244:GYE326250 HIA326244:HIA326250 HRW326244:HRW326250 IBS326244:IBS326250 ILO326244:ILO326250 IVK326244:IVK326250 JFG326244:JFG326250 JPC326244:JPC326250 JYY326244:JYY326250 KIU326244:KIU326250 KSQ326244:KSQ326250 LCM326244:LCM326250 LMI326244:LMI326250 LWE326244:LWE326250 MGA326244:MGA326250 MPW326244:MPW326250 MZS326244:MZS326250 NJO326244:NJO326250 NTK326244:NTK326250 ODG326244:ODG326250 ONC326244:ONC326250 OWY326244:OWY326250 PGU326244:PGU326250 PQQ326244:PQQ326250 QAM326244:QAM326250 QKI326244:QKI326250 QUE326244:QUE326250 REA326244:REA326250 RNW326244:RNW326250 RXS326244:RXS326250 SHO326244:SHO326250 SRK326244:SRK326250 TBG326244:TBG326250 TLC326244:TLC326250 TUY326244:TUY326250 UEU326244:UEU326250 UOQ326244:UOQ326250 UYM326244:UYM326250 VII326244:VII326250 VSE326244:VSE326250 WCA326244:WCA326250 WLW326244:WLW326250 WVS326244:WVS326250 K391780:K391786 JG391780:JG391786 TC391780:TC391786 ACY391780:ACY391786 AMU391780:AMU391786 AWQ391780:AWQ391786 BGM391780:BGM391786 BQI391780:BQI391786 CAE391780:CAE391786 CKA391780:CKA391786 CTW391780:CTW391786 DDS391780:DDS391786 DNO391780:DNO391786 DXK391780:DXK391786 EHG391780:EHG391786 ERC391780:ERC391786 FAY391780:FAY391786 FKU391780:FKU391786 FUQ391780:FUQ391786 GEM391780:GEM391786 GOI391780:GOI391786 GYE391780:GYE391786 HIA391780:HIA391786 HRW391780:HRW391786 IBS391780:IBS391786 ILO391780:ILO391786 IVK391780:IVK391786 JFG391780:JFG391786 JPC391780:JPC391786 JYY391780:JYY391786 KIU391780:KIU391786 KSQ391780:KSQ391786 LCM391780:LCM391786 LMI391780:LMI391786 LWE391780:LWE391786 MGA391780:MGA391786 MPW391780:MPW391786 MZS391780:MZS391786 NJO391780:NJO391786 NTK391780:NTK391786 ODG391780:ODG391786 ONC391780:ONC391786 OWY391780:OWY391786 PGU391780:PGU391786 PQQ391780:PQQ391786 QAM391780:QAM391786 QKI391780:QKI391786 QUE391780:QUE391786 REA391780:REA391786 RNW391780:RNW391786 RXS391780:RXS391786 SHO391780:SHO391786 SRK391780:SRK391786 TBG391780:TBG391786 TLC391780:TLC391786 TUY391780:TUY391786 UEU391780:UEU391786 UOQ391780:UOQ391786 UYM391780:UYM391786 VII391780:VII391786 VSE391780:VSE391786 WCA391780:WCA391786 WLW391780:WLW391786 WVS391780:WVS391786 K457316:K457322 JG457316:JG457322 TC457316:TC457322 ACY457316:ACY457322 AMU457316:AMU457322 AWQ457316:AWQ457322 BGM457316:BGM457322 BQI457316:BQI457322 CAE457316:CAE457322 CKA457316:CKA457322 CTW457316:CTW457322 DDS457316:DDS457322 DNO457316:DNO457322 DXK457316:DXK457322 EHG457316:EHG457322 ERC457316:ERC457322 FAY457316:FAY457322 FKU457316:FKU457322 FUQ457316:FUQ457322 GEM457316:GEM457322 GOI457316:GOI457322 GYE457316:GYE457322 HIA457316:HIA457322 HRW457316:HRW457322 IBS457316:IBS457322 ILO457316:ILO457322 IVK457316:IVK457322 JFG457316:JFG457322 JPC457316:JPC457322 JYY457316:JYY457322 KIU457316:KIU457322 KSQ457316:KSQ457322 LCM457316:LCM457322 LMI457316:LMI457322 LWE457316:LWE457322 MGA457316:MGA457322 MPW457316:MPW457322 MZS457316:MZS457322 NJO457316:NJO457322 NTK457316:NTK457322 ODG457316:ODG457322 ONC457316:ONC457322 OWY457316:OWY457322 PGU457316:PGU457322 PQQ457316:PQQ457322 QAM457316:QAM457322 QKI457316:QKI457322 QUE457316:QUE457322 REA457316:REA457322 RNW457316:RNW457322 RXS457316:RXS457322 SHO457316:SHO457322 SRK457316:SRK457322 TBG457316:TBG457322 TLC457316:TLC457322 TUY457316:TUY457322 UEU457316:UEU457322 UOQ457316:UOQ457322 UYM457316:UYM457322 VII457316:VII457322 VSE457316:VSE457322 WCA457316:WCA457322 WLW457316:WLW457322 WVS457316:WVS457322 K522852:K522858 JG522852:JG522858 TC522852:TC522858 ACY522852:ACY522858 AMU522852:AMU522858 AWQ522852:AWQ522858 BGM522852:BGM522858 BQI522852:BQI522858 CAE522852:CAE522858 CKA522852:CKA522858 CTW522852:CTW522858 DDS522852:DDS522858 DNO522852:DNO522858 DXK522852:DXK522858 EHG522852:EHG522858 ERC522852:ERC522858 FAY522852:FAY522858 FKU522852:FKU522858 FUQ522852:FUQ522858 GEM522852:GEM522858 GOI522852:GOI522858 GYE522852:GYE522858 HIA522852:HIA522858 HRW522852:HRW522858 IBS522852:IBS522858 ILO522852:ILO522858 IVK522852:IVK522858 JFG522852:JFG522858 JPC522852:JPC522858 JYY522852:JYY522858 KIU522852:KIU522858 KSQ522852:KSQ522858 LCM522852:LCM522858 LMI522852:LMI522858 LWE522852:LWE522858 MGA522852:MGA522858 MPW522852:MPW522858 MZS522852:MZS522858 NJO522852:NJO522858 NTK522852:NTK522858 ODG522852:ODG522858 ONC522852:ONC522858 OWY522852:OWY522858 PGU522852:PGU522858 PQQ522852:PQQ522858 QAM522852:QAM522858 QKI522852:QKI522858 QUE522852:QUE522858 REA522852:REA522858 RNW522852:RNW522858 RXS522852:RXS522858 SHO522852:SHO522858 SRK522852:SRK522858 TBG522852:TBG522858 TLC522852:TLC522858 TUY522852:TUY522858 UEU522852:UEU522858 UOQ522852:UOQ522858 UYM522852:UYM522858 VII522852:VII522858 VSE522852:VSE522858 WCA522852:WCA522858 WLW522852:WLW522858 WVS522852:WVS522858 K588388:K588394 JG588388:JG588394 TC588388:TC588394 ACY588388:ACY588394 AMU588388:AMU588394 AWQ588388:AWQ588394 BGM588388:BGM588394 BQI588388:BQI588394 CAE588388:CAE588394 CKA588388:CKA588394 CTW588388:CTW588394 DDS588388:DDS588394 DNO588388:DNO588394 DXK588388:DXK588394 EHG588388:EHG588394 ERC588388:ERC588394 FAY588388:FAY588394 FKU588388:FKU588394 FUQ588388:FUQ588394 GEM588388:GEM588394 GOI588388:GOI588394 GYE588388:GYE588394 HIA588388:HIA588394 HRW588388:HRW588394 IBS588388:IBS588394 ILO588388:ILO588394 IVK588388:IVK588394 JFG588388:JFG588394 JPC588388:JPC588394 JYY588388:JYY588394 KIU588388:KIU588394 KSQ588388:KSQ588394 LCM588388:LCM588394 LMI588388:LMI588394 LWE588388:LWE588394 MGA588388:MGA588394 MPW588388:MPW588394 MZS588388:MZS588394 NJO588388:NJO588394 NTK588388:NTK588394 ODG588388:ODG588394 ONC588388:ONC588394 OWY588388:OWY588394 PGU588388:PGU588394 PQQ588388:PQQ588394 QAM588388:QAM588394 QKI588388:QKI588394 QUE588388:QUE588394 REA588388:REA588394 RNW588388:RNW588394 RXS588388:RXS588394 SHO588388:SHO588394 SRK588388:SRK588394 TBG588388:TBG588394 TLC588388:TLC588394 TUY588388:TUY588394 UEU588388:UEU588394 UOQ588388:UOQ588394 UYM588388:UYM588394 VII588388:VII588394 VSE588388:VSE588394 WCA588388:WCA588394 WLW588388:WLW588394 WVS588388:WVS588394 K653924:K653930 JG653924:JG653930 TC653924:TC653930 ACY653924:ACY653930 AMU653924:AMU653930 AWQ653924:AWQ653930 BGM653924:BGM653930 BQI653924:BQI653930 CAE653924:CAE653930 CKA653924:CKA653930 CTW653924:CTW653930 DDS653924:DDS653930 DNO653924:DNO653930 DXK653924:DXK653930 EHG653924:EHG653930 ERC653924:ERC653930 FAY653924:FAY653930 FKU653924:FKU653930 FUQ653924:FUQ653930 GEM653924:GEM653930 GOI653924:GOI653930 GYE653924:GYE653930 HIA653924:HIA653930 HRW653924:HRW653930 IBS653924:IBS653930 ILO653924:ILO653930 IVK653924:IVK653930 JFG653924:JFG653930 JPC653924:JPC653930 JYY653924:JYY653930 KIU653924:KIU653930 KSQ653924:KSQ653930 LCM653924:LCM653930 LMI653924:LMI653930 LWE653924:LWE653930 MGA653924:MGA653930 MPW653924:MPW653930 MZS653924:MZS653930 NJO653924:NJO653930 NTK653924:NTK653930 ODG653924:ODG653930 ONC653924:ONC653930 OWY653924:OWY653930 PGU653924:PGU653930 PQQ653924:PQQ653930 QAM653924:QAM653930 QKI653924:QKI653930 QUE653924:QUE653930 REA653924:REA653930 RNW653924:RNW653930 RXS653924:RXS653930 SHO653924:SHO653930 SRK653924:SRK653930 TBG653924:TBG653930 TLC653924:TLC653930 TUY653924:TUY653930 UEU653924:UEU653930 UOQ653924:UOQ653930 UYM653924:UYM653930 VII653924:VII653930 VSE653924:VSE653930 WCA653924:WCA653930 WLW653924:WLW653930 WVS653924:WVS653930 K719460:K719466 JG719460:JG719466 TC719460:TC719466 ACY719460:ACY719466 AMU719460:AMU719466 AWQ719460:AWQ719466 BGM719460:BGM719466 BQI719460:BQI719466 CAE719460:CAE719466 CKA719460:CKA719466 CTW719460:CTW719466 DDS719460:DDS719466 DNO719460:DNO719466 DXK719460:DXK719466 EHG719460:EHG719466 ERC719460:ERC719466 FAY719460:FAY719466 FKU719460:FKU719466 FUQ719460:FUQ719466 GEM719460:GEM719466 GOI719460:GOI719466 GYE719460:GYE719466 HIA719460:HIA719466 HRW719460:HRW719466 IBS719460:IBS719466 ILO719460:ILO719466 IVK719460:IVK719466 JFG719460:JFG719466 JPC719460:JPC719466 JYY719460:JYY719466 KIU719460:KIU719466 KSQ719460:KSQ719466 LCM719460:LCM719466 LMI719460:LMI719466 LWE719460:LWE719466 MGA719460:MGA719466 MPW719460:MPW719466 MZS719460:MZS719466 NJO719460:NJO719466 NTK719460:NTK719466 ODG719460:ODG719466 ONC719460:ONC719466 OWY719460:OWY719466 PGU719460:PGU719466 PQQ719460:PQQ719466 QAM719460:QAM719466 QKI719460:QKI719466 QUE719460:QUE719466 REA719460:REA719466 RNW719460:RNW719466 RXS719460:RXS719466 SHO719460:SHO719466 SRK719460:SRK719466 TBG719460:TBG719466 TLC719460:TLC719466 TUY719460:TUY719466 UEU719460:UEU719466 UOQ719460:UOQ719466 UYM719460:UYM719466 VII719460:VII719466 VSE719460:VSE719466 WCA719460:WCA719466 WLW719460:WLW719466 WVS719460:WVS719466 K784996:K785002 JG784996:JG785002 TC784996:TC785002 ACY784996:ACY785002 AMU784996:AMU785002 AWQ784996:AWQ785002 BGM784996:BGM785002 BQI784996:BQI785002 CAE784996:CAE785002 CKA784996:CKA785002 CTW784996:CTW785002 DDS784996:DDS785002 DNO784996:DNO785002 DXK784996:DXK785002 EHG784996:EHG785002 ERC784996:ERC785002 FAY784996:FAY785002 FKU784996:FKU785002 FUQ784996:FUQ785002 GEM784996:GEM785002 GOI784996:GOI785002 GYE784996:GYE785002 HIA784996:HIA785002 HRW784996:HRW785002 IBS784996:IBS785002 ILO784996:ILO785002 IVK784996:IVK785002 JFG784996:JFG785002 JPC784996:JPC785002 JYY784996:JYY785002 KIU784996:KIU785002 KSQ784996:KSQ785002 LCM784996:LCM785002 LMI784996:LMI785002 LWE784996:LWE785002 MGA784996:MGA785002 MPW784996:MPW785002 MZS784996:MZS785002 NJO784996:NJO785002 NTK784996:NTK785002 ODG784996:ODG785002 ONC784996:ONC785002 OWY784996:OWY785002 PGU784996:PGU785002 PQQ784996:PQQ785002 QAM784996:QAM785002 QKI784996:QKI785002 QUE784996:QUE785002 REA784996:REA785002 RNW784996:RNW785002 RXS784996:RXS785002 SHO784996:SHO785002 SRK784996:SRK785002 TBG784996:TBG785002 TLC784996:TLC785002 TUY784996:TUY785002 UEU784996:UEU785002 UOQ784996:UOQ785002 UYM784996:UYM785002 VII784996:VII785002 VSE784996:VSE785002 WCA784996:WCA785002 WLW784996:WLW785002 WVS784996:WVS785002 K850532:K850538 JG850532:JG850538 TC850532:TC850538 ACY850532:ACY850538 AMU850532:AMU850538 AWQ850532:AWQ850538 BGM850532:BGM850538 BQI850532:BQI850538 CAE850532:CAE850538 CKA850532:CKA850538 CTW850532:CTW850538 DDS850532:DDS850538 DNO850532:DNO850538 DXK850532:DXK850538 EHG850532:EHG850538 ERC850532:ERC850538 FAY850532:FAY850538 FKU850532:FKU850538 FUQ850532:FUQ850538 GEM850532:GEM850538 GOI850532:GOI850538 GYE850532:GYE850538 HIA850532:HIA850538 HRW850532:HRW850538 IBS850532:IBS850538 ILO850532:ILO850538 IVK850532:IVK850538 JFG850532:JFG850538 JPC850532:JPC850538 JYY850532:JYY850538 KIU850532:KIU850538 KSQ850532:KSQ850538 LCM850532:LCM850538 LMI850532:LMI850538 LWE850532:LWE850538 MGA850532:MGA850538 MPW850532:MPW850538 MZS850532:MZS850538 NJO850532:NJO850538 NTK850532:NTK850538 ODG850532:ODG850538 ONC850532:ONC850538 OWY850532:OWY850538 PGU850532:PGU850538 PQQ850532:PQQ850538 QAM850532:QAM850538 QKI850532:QKI850538 QUE850532:QUE850538 REA850532:REA850538 RNW850532:RNW850538 RXS850532:RXS850538 SHO850532:SHO850538 SRK850532:SRK850538 TBG850532:TBG850538 TLC850532:TLC850538 TUY850532:TUY850538 UEU850532:UEU850538 UOQ850532:UOQ850538 UYM850532:UYM850538 VII850532:VII850538 VSE850532:VSE850538 WCA850532:WCA850538 WLW850532:WLW850538 WVS850532:WVS850538 K916068:K916074 JG916068:JG916074 TC916068:TC916074 ACY916068:ACY916074 AMU916068:AMU916074 AWQ916068:AWQ916074 BGM916068:BGM916074 BQI916068:BQI916074 CAE916068:CAE916074 CKA916068:CKA916074 CTW916068:CTW916074 DDS916068:DDS916074 DNO916068:DNO916074 DXK916068:DXK916074 EHG916068:EHG916074 ERC916068:ERC916074 FAY916068:FAY916074 FKU916068:FKU916074 FUQ916068:FUQ916074 GEM916068:GEM916074 GOI916068:GOI916074 GYE916068:GYE916074 HIA916068:HIA916074 HRW916068:HRW916074 IBS916068:IBS916074 ILO916068:ILO916074 IVK916068:IVK916074 JFG916068:JFG916074 JPC916068:JPC916074 JYY916068:JYY916074 KIU916068:KIU916074 KSQ916068:KSQ916074 LCM916068:LCM916074 LMI916068:LMI916074 LWE916068:LWE916074 MGA916068:MGA916074 MPW916068:MPW916074 MZS916068:MZS916074 NJO916068:NJO916074 NTK916068:NTK916074 ODG916068:ODG916074 ONC916068:ONC916074 OWY916068:OWY916074 PGU916068:PGU916074 PQQ916068:PQQ916074 QAM916068:QAM916074 QKI916068:QKI916074 QUE916068:QUE916074 REA916068:REA916074 RNW916068:RNW916074 RXS916068:RXS916074 SHO916068:SHO916074 SRK916068:SRK916074 TBG916068:TBG916074 TLC916068:TLC916074 TUY916068:TUY916074 UEU916068:UEU916074 UOQ916068:UOQ916074 UYM916068:UYM916074 VII916068:VII916074 VSE916068:VSE916074 WCA916068:WCA916074 WLW916068:WLW916074 WVS916068:WVS916074 K981604:K981610 JG981604:JG981610 TC981604:TC981610 ACY981604:ACY981610 AMU981604:AMU981610 AWQ981604:AWQ981610 BGM981604:BGM981610 BQI981604:BQI981610 CAE981604:CAE981610 CKA981604:CKA981610 CTW981604:CTW981610 DDS981604:DDS981610 DNO981604:DNO981610 DXK981604:DXK981610 EHG981604:EHG981610 ERC981604:ERC981610 FAY981604:FAY981610 FKU981604:FKU981610 FUQ981604:FUQ981610 GEM981604:GEM981610 GOI981604:GOI981610 GYE981604:GYE981610 HIA981604:HIA981610 HRW981604:HRW981610 IBS981604:IBS981610 ILO981604:ILO981610 IVK981604:IVK981610 JFG981604:JFG981610 JPC981604:JPC981610 JYY981604:JYY981610 KIU981604:KIU981610 KSQ981604:KSQ981610 LCM981604:LCM981610 LMI981604:LMI981610 LWE981604:LWE981610 MGA981604:MGA981610 MPW981604:MPW981610 MZS981604:MZS981610 NJO981604:NJO981610 NTK981604:NTK981610 ODG981604:ODG981610 ONC981604:ONC981610 OWY981604:OWY981610 PGU981604:PGU981610 PQQ981604:PQQ981610 QAM981604:QAM981610 QKI981604:QKI981610 QUE981604:QUE981610 REA981604:REA981610 RNW981604:RNW981610 RXS981604:RXS981610 SHO981604:SHO981610 SRK981604:SRK981610 TBG981604:TBG981610 TLC981604:TLC981610 TUY981604:TUY981610 UEU981604:UEU981610 UOQ981604:UOQ981610 UYM981604:UYM981610 VII981604:VII981610 VSE981604:VSE981610 WCA981604:WCA981610 WLW981604:WLW981610 WVS981604:WVS981610 K233 JG233 TC233 ACY233 AMU233 AWQ233 BGM233 BQI233 CAE233 CKA233 CTW233 DDS233 DNO233 DXK233 EHG233 ERC233 FAY233 FKU233 FUQ233 GEM233 GOI233 GYE233 HIA233 HRW233 IBS233 ILO233 IVK233 JFG233 JPC233 JYY233 KIU233 KSQ233 LCM233 LMI233 LWE233 MGA233 MPW233 MZS233 NJO233 NTK233 ODG233 ONC233 OWY233 PGU233 PQQ233 QAM233 QKI233 QUE233 REA233 RNW233 RXS233 SHO233 SRK233 TBG233 TLC233 TUY233 UEU233 UOQ233 UYM233 VII233 VSE233 WCA233 WLW233 WVS233 K64235 JG64235 TC64235 ACY64235 AMU64235 AWQ64235 BGM64235 BQI64235 CAE64235 CKA64235 CTW64235 DDS64235 DNO64235 DXK64235 EHG64235 ERC64235 FAY64235 FKU64235 FUQ64235 GEM64235 GOI64235 GYE64235 HIA64235 HRW64235 IBS64235 ILO64235 IVK64235 JFG64235 JPC64235 JYY64235 KIU64235 KSQ64235 LCM64235 LMI64235 LWE64235 MGA64235 MPW64235 MZS64235 NJO64235 NTK64235 ODG64235 ONC64235 OWY64235 PGU64235 PQQ64235 QAM64235 QKI64235 QUE64235 REA64235 RNW64235 RXS64235 SHO64235 SRK64235 TBG64235 TLC64235 TUY64235 UEU64235 UOQ64235 UYM64235 VII64235 VSE64235 WCA64235 WLW64235 WVS64235 K129771 JG129771 TC129771 ACY129771 AMU129771 AWQ129771 BGM129771 BQI129771 CAE129771 CKA129771 CTW129771 DDS129771 DNO129771 DXK129771 EHG129771 ERC129771 FAY129771 FKU129771 FUQ129771 GEM129771 GOI129771 GYE129771 HIA129771 HRW129771 IBS129771 ILO129771 IVK129771 JFG129771 JPC129771 JYY129771 KIU129771 KSQ129771 LCM129771 LMI129771 LWE129771 MGA129771 MPW129771 MZS129771 NJO129771 NTK129771 ODG129771 ONC129771 OWY129771 PGU129771 PQQ129771 QAM129771 QKI129771 QUE129771 REA129771 RNW129771 RXS129771 SHO129771 SRK129771 TBG129771 TLC129771 TUY129771 UEU129771 UOQ129771 UYM129771 VII129771 VSE129771 WCA129771 WLW129771 WVS129771 K195307 JG195307 TC195307 ACY195307 AMU195307 AWQ195307 BGM195307 BQI195307 CAE195307 CKA195307 CTW195307 DDS195307 DNO195307 DXK195307 EHG195307 ERC195307 FAY195307 FKU195307 FUQ195307 GEM195307 GOI195307 GYE195307 HIA195307 HRW195307 IBS195307 ILO195307 IVK195307 JFG195307 JPC195307 JYY195307 KIU195307 KSQ195307 LCM195307 LMI195307 LWE195307 MGA195307 MPW195307 MZS195307 NJO195307 NTK195307 ODG195307 ONC195307 OWY195307 PGU195307 PQQ195307 QAM195307 QKI195307 QUE195307 REA195307 RNW195307 RXS195307 SHO195307 SRK195307 TBG195307 TLC195307 TUY195307 UEU195307 UOQ195307 UYM195307 VII195307 VSE195307 WCA195307 WLW195307 WVS195307 K260843 JG260843 TC260843 ACY260843 AMU260843 AWQ260843 BGM260843 BQI260843 CAE260843 CKA260843 CTW260843 DDS260843 DNO260843 DXK260843 EHG260843 ERC260843 FAY260843 FKU260843 FUQ260843 GEM260843 GOI260843 GYE260843 HIA260843 HRW260843 IBS260843 ILO260843 IVK260843 JFG260843 JPC260843 JYY260843 KIU260843 KSQ260843 LCM260843 LMI260843 LWE260843 MGA260843 MPW260843 MZS260843 NJO260843 NTK260843 ODG260843 ONC260843 OWY260843 PGU260843 PQQ260843 QAM260843 QKI260843 QUE260843 REA260843 RNW260843 RXS260843 SHO260843 SRK260843 TBG260843 TLC260843 TUY260843 UEU260843 UOQ260843 UYM260843 VII260843 VSE260843 WCA260843 WLW260843 WVS260843 K326379 JG326379 TC326379 ACY326379 AMU326379 AWQ326379 BGM326379 BQI326379 CAE326379 CKA326379 CTW326379 DDS326379 DNO326379 DXK326379 EHG326379 ERC326379 FAY326379 FKU326379 FUQ326379 GEM326379 GOI326379 GYE326379 HIA326379 HRW326379 IBS326379 ILO326379 IVK326379 JFG326379 JPC326379 JYY326379 KIU326379 KSQ326379 LCM326379 LMI326379 LWE326379 MGA326379 MPW326379 MZS326379 NJO326379 NTK326379 ODG326379 ONC326379 OWY326379 PGU326379 PQQ326379 QAM326379 QKI326379 QUE326379 REA326379 RNW326379 RXS326379 SHO326379 SRK326379 TBG326379 TLC326379 TUY326379 UEU326379 UOQ326379 UYM326379 VII326379 VSE326379 WCA326379 WLW326379 WVS326379 K391915 JG391915 TC391915 ACY391915 AMU391915 AWQ391915 BGM391915 BQI391915 CAE391915 CKA391915 CTW391915 DDS391915 DNO391915 DXK391915 EHG391915 ERC391915 FAY391915 FKU391915 FUQ391915 GEM391915 GOI391915 GYE391915 HIA391915 HRW391915 IBS391915 ILO391915 IVK391915 JFG391915 JPC391915 JYY391915 KIU391915 KSQ391915 LCM391915 LMI391915 LWE391915 MGA391915 MPW391915 MZS391915 NJO391915 NTK391915 ODG391915 ONC391915 OWY391915 PGU391915 PQQ391915 QAM391915 QKI391915 QUE391915 REA391915 RNW391915 RXS391915 SHO391915 SRK391915 TBG391915 TLC391915 TUY391915 UEU391915 UOQ391915 UYM391915 VII391915 VSE391915 WCA391915 WLW391915 WVS391915 K457451 JG457451 TC457451 ACY457451 AMU457451 AWQ457451 BGM457451 BQI457451 CAE457451 CKA457451 CTW457451 DDS457451 DNO457451 DXK457451 EHG457451 ERC457451 FAY457451 FKU457451 FUQ457451 GEM457451 GOI457451 GYE457451 HIA457451 HRW457451 IBS457451 ILO457451 IVK457451 JFG457451 JPC457451 JYY457451 KIU457451 KSQ457451 LCM457451 LMI457451 LWE457451 MGA457451 MPW457451 MZS457451 NJO457451 NTK457451 ODG457451 ONC457451 OWY457451 PGU457451 PQQ457451 QAM457451 QKI457451 QUE457451 REA457451 RNW457451 RXS457451 SHO457451 SRK457451 TBG457451 TLC457451 TUY457451 UEU457451 UOQ457451 UYM457451 VII457451 VSE457451 WCA457451 WLW457451 WVS457451 K522987 JG522987 TC522987 ACY522987 AMU522987 AWQ522987 BGM522987 BQI522987 CAE522987 CKA522987 CTW522987 DDS522987 DNO522987 DXK522987 EHG522987 ERC522987 FAY522987 FKU522987 FUQ522987 GEM522987 GOI522987 GYE522987 HIA522987 HRW522987 IBS522987 ILO522987 IVK522987 JFG522987 JPC522987 JYY522987 KIU522987 KSQ522987 LCM522987 LMI522987 LWE522987 MGA522987 MPW522987 MZS522987 NJO522987 NTK522987 ODG522987 ONC522987 OWY522987 PGU522987 PQQ522987 QAM522987 QKI522987 QUE522987 REA522987 RNW522987 RXS522987 SHO522987 SRK522987 TBG522987 TLC522987 TUY522987 UEU522987 UOQ522987 UYM522987 VII522987 VSE522987 WCA522987 WLW522987 WVS522987 K588523 JG588523 TC588523 ACY588523 AMU588523 AWQ588523 BGM588523 BQI588523 CAE588523 CKA588523 CTW588523 DDS588523 DNO588523 DXK588523 EHG588523 ERC588523 FAY588523 FKU588523 FUQ588523 GEM588523 GOI588523 GYE588523 HIA588523 HRW588523 IBS588523 ILO588523 IVK588523 JFG588523 JPC588523 JYY588523 KIU588523 KSQ588523 LCM588523 LMI588523 LWE588523 MGA588523 MPW588523 MZS588523 NJO588523 NTK588523 ODG588523 ONC588523 OWY588523 PGU588523 PQQ588523 QAM588523 QKI588523 QUE588523 REA588523 RNW588523 RXS588523 SHO588523 SRK588523 TBG588523 TLC588523 TUY588523 UEU588523 UOQ588523 UYM588523 VII588523 VSE588523 WCA588523 WLW588523 WVS588523 K654059 JG654059 TC654059 ACY654059 AMU654059 AWQ654059 BGM654059 BQI654059 CAE654059 CKA654059 CTW654059 DDS654059 DNO654059 DXK654059 EHG654059 ERC654059 FAY654059 FKU654059 FUQ654059 GEM654059 GOI654059 GYE654059 HIA654059 HRW654059 IBS654059 ILO654059 IVK654059 JFG654059 JPC654059 JYY654059 KIU654059 KSQ654059 LCM654059 LMI654059 LWE654059 MGA654059 MPW654059 MZS654059 NJO654059 NTK654059 ODG654059 ONC654059 OWY654059 PGU654059 PQQ654059 QAM654059 QKI654059 QUE654059 REA654059 RNW654059 RXS654059 SHO654059 SRK654059 TBG654059 TLC654059 TUY654059 UEU654059 UOQ654059 UYM654059 VII654059 VSE654059 WCA654059 WLW654059 WVS654059 K719595 JG719595 TC719595 ACY719595 AMU719595 AWQ719595 BGM719595 BQI719595 CAE719595 CKA719595 CTW719595 DDS719595 DNO719595 DXK719595 EHG719595 ERC719595 FAY719595 FKU719595 FUQ719595 GEM719595 GOI719595 GYE719595 HIA719595 HRW719595 IBS719595 ILO719595 IVK719595 JFG719595 JPC719595 JYY719595 KIU719595 KSQ719595 LCM719595 LMI719595 LWE719595 MGA719595 MPW719595 MZS719595 NJO719595 NTK719595 ODG719595 ONC719595 OWY719595 PGU719595 PQQ719595 QAM719595 QKI719595 QUE719595 REA719595 RNW719595 RXS719595 SHO719595 SRK719595 TBG719595 TLC719595 TUY719595 UEU719595 UOQ719595 UYM719595 VII719595 VSE719595 WCA719595 WLW719595 WVS719595 K785131 JG785131 TC785131 ACY785131 AMU785131 AWQ785131 BGM785131 BQI785131 CAE785131 CKA785131 CTW785131 DDS785131 DNO785131 DXK785131 EHG785131 ERC785131 FAY785131 FKU785131 FUQ785131 GEM785131 GOI785131 GYE785131 HIA785131 HRW785131 IBS785131 ILO785131 IVK785131 JFG785131 JPC785131 JYY785131 KIU785131 KSQ785131 LCM785131 LMI785131 LWE785131 MGA785131 MPW785131 MZS785131 NJO785131 NTK785131 ODG785131 ONC785131 OWY785131 PGU785131 PQQ785131 QAM785131 QKI785131 QUE785131 REA785131 RNW785131 RXS785131 SHO785131 SRK785131 TBG785131 TLC785131 TUY785131 UEU785131 UOQ785131 UYM785131 VII785131 VSE785131 WCA785131 WLW785131 WVS785131 K850667 JG850667 TC850667 ACY850667 AMU850667 AWQ850667 BGM850667 BQI850667 CAE850667 CKA850667 CTW850667 DDS850667 DNO850667 DXK850667 EHG850667 ERC850667 FAY850667 FKU850667 FUQ850667 GEM850667 GOI850667 GYE850667 HIA850667 HRW850667 IBS850667 ILO850667 IVK850667 JFG850667 JPC850667 JYY850667 KIU850667 KSQ850667 LCM850667 LMI850667 LWE850667 MGA850667 MPW850667 MZS850667 NJO850667 NTK850667 ODG850667 ONC850667 OWY850667 PGU850667 PQQ850667 QAM850667 QKI850667 QUE850667 REA850667 RNW850667 RXS850667 SHO850667 SRK850667 TBG850667 TLC850667 TUY850667 UEU850667 UOQ850667 UYM850667 VII850667 VSE850667 WCA850667 WLW850667 WVS850667 K916203 JG916203 TC916203 ACY916203 AMU916203 AWQ916203 BGM916203 BQI916203 CAE916203 CKA916203 CTW916203 DDS916203 DNO916203 DXK916203 EHG916203 ERC916203 FAY916203 FKU916203 FUQ916203 GEM916203 GOI916203 GYE916203 HIA916203 HRW916203 IBS916203 ILO916203 IVK916203 JFG916203 JPC916203 JYY916203 KIU916203 KSQ916203 LCM916203 LMI916203 LWE916203 MGA916203 MPW916203 MZS916203 NJO916203 NTK916203 ODG916203 ONC916203 OWY916203 PGU916203 PQQ916203 QAM916203 QKI916203 QUE916203 REA916203 RNW916203 RXS916203 SHO916203 SRK916203 TBG916203 TLC916203 TUY916203 UEU916203 UOQ916203 UYM916203 VII916203 VSE916203 WCA916203 WLW916203 WVS916203 K981739 JG981739 TC981739 ACY981739 AMU981739 AWQ981739 BGM981739 BQI981739 CAE981739 CKA981739 CTW981739 DDS981739 DNO981739 DXK981739 EHG981739 ERC981739 FAY981739 FKU981739 FUQ981739 GEM981739 GOI981739 GYE981739 HIA981739 HRW981739 IBS981739 ILO981739 IVK981739 JFG981739 JPC981739 JYY981739 KIU981739 KSQ981739 LCM981739 LMI981739 LWE981739 MGA981739 MPW981739 MZS981739 NJO981739 NTK981739 ODG981739 ONC981739 OWY981739 PGU981739 PQQ981739 QAM981739 QKI981739 QUE981739 REA981739 RNW981739 RXS981739 SHO981739 SRK981739 TBG981739 TLC981739 TUY981739 UEU981739 UOQ981739 UYM981739 VII981739 VSE981739 WCA981739 WLW981739 WVS981739 K229:K231 JG229:JG231 TC229:TC231 ACY229:ACY231 AMU229:AMU231 AWQ229:AWQ231 BGM229:BGM231 BQI229:BQI231 CAE229:CAE231 CKA229:CKA231 CTW229:CTW231 DDS229:DDS231 DNO229:DNO231 DXK229:DXK231 EHG229:EHG231 ERC229:ERC231 FAY229:FAY231 FKU229:FKU231 FUQ229:FUQ231 GEM229:GEM231 GOI229:GOI231 GYE229:GYE231 HIA229:HIA231 HRW229:HRW231 IBS229:IBS231 ILO229:ILO231 IVK229:IVK231 JFG229:JFG231 JPC229:JPC231 JYY229:JYY231 KIU229:KIU231 KSQ229:KSQ231 LCM229:LCM231 LMI229:LMI231 LWE229:LWE231 MGA229:MGA231 MPW229:MPW231 MZS229:MZS231 NJO229:NJO231 NTK229:NTK231 ODG229:ODG231 ONC229:ONC231 OWY229:OWY231 PGU229:PGU231 PQQ229:PQQ231 QAM229:QAM231 QKI229:QKI231 QUE229:QUE231 REA229:REA231 RNW229:RNW231 RXS229:RXS231 SHO229:SHO231 SRK229:SRK231 TBG229:TBG231 TLC229:TLC231 TUY229:TUY231 UEU229:UEU231 UOQ229:UOQ231 UYM229:UYM231 VII229:VII231 VSE229:VSE231 WCA229:WCA231 WLW229:WLW231 WVS229:WVS231 K64231:K64233 JG64231:JG64233 TC64231:TC64233 ACY64231:ACY64233 AMU64231:AMU64233 AWQ64231:AWQ64233 BGM64231:BGM64233 BQI64231:BQI64233 CAE64231:CAE64233 CKA64231:CKA64233 CTW64231:CTW64233 DDS64231:DDS64233 DNO64231:DNO64233 DXK64231:DXK64233 EHG64231:EHG64233 ERC64231:ERC64233 FAY64231:FAY64233 FKU64231:FKU64233 FUQ64231:FUQ64233 GEM64231:GEM64233 GOI64231:GOI64233 GYE64231:GYE64233 HIA64231:HIA64233 HRW64231:HRW64233 IBS64231:IBS64233 ILO64231:ILO64233 IVK64231:IVK64233 JFG64231:JFG64233 JPC64231:JPC64233 JYY64231:JYY64233 KIU64231:KIU64233 KSQ64231:KSQ64233 LCM64231:LCM64233 LMI64231:LMI64233 LWE64231:LWE64233 MGA64231:MGA64233 MPW64231:MPW64233 MZS64231:MZS64233 NJO64231:NJO64233 NTK64231:NTK64233 ODG64231:ODG64233 ONC64231:ONC64233 OWY64231:OWY64233 PGU64231:PGU64233 PQQ64231:PQQ64233 QAM64231:QAM64233 QKI64231:QKI64233 QUE64231:QUE64233 REA64231:REA64233 RNW64231:RNW64233 RXS64231:RXS64233 SHO64231:SHO64233 SRK64231:SRK64233 TBG64231:TBG64233 TLC64231:TLC64233 TUY64231:TUY64233 UEU64231:UEU64233 UOQ64231:UOQ64233 UYM64231:UYM64233 VII64231:VII64233 VSE64231:VSE64233 WCA64231:WCA64233 WLW64231:WLW64233 WVS64231:WVS64233 K129767:K129769 JG129767:JG129769 TC129767:TC129769 ACY129767:ACY129769 AMU129767:AMU129769 AWQ129767:AWQ129769 BGM129767:BGM129769 BQI129767:BQI129769 CAE129767:CAE129769 CKA129767:CKA129769 CTW129767:CTW129769 DDS129767:DDS129769 DNO129767:DNO129769 DXK129767:DXK129769 EHG129767:EHG129769 ERC129767:ERC129769 FAY129767:FAY129769 FKU129767:FKU129769 FUQ129767:FUQ129769 GEM129767:GEM129769 GOI129767:GOI129769 GYE129767:GYE129769 HIA129767:HIA129769 HRW129767:HRW129769 IBS129767:IBS129769 ILO129767:ILO129769 IVK129767:IVK129769 JFG129767:JFG129769 JPC129767:JPC129769 JYY129767:JYY129769 KIU129767:KIU129769 KSQ129767:KSQ129769 LCM129767:LCM129769 LMI129767:LMI129769 LWE129767:LWE129769 MGA129767:MGA129769 MPW129767:MPW129769 MZS129767:MZS129769 NJO129767:NJO129769 NTK129767:NTK129769 ODG129767:ODG129769 ONC129767:ONC129769 OWY129767:OWY129769 PGU129767:PGU129769 PQQ129767:PQQ129769 QAM129767:QAM129769 QKI129767:QKI129769 QUE129767:QUE129769 REA129767:REA129769 RNW129767:RNW129769 RXS129767:RXS129769 SHO129767:SHO129769 SRK129767:SRK129769 TBG129767:TBG129769 TLC129767:TLC129769 TUY129767:TUY129769 UEU129767:UEU129769 UOQ129767:UOQ129769 UYM129767:UYM129769 VII129767:VII129769 VSE129767:VSE129769 WCA129767:WCA129769 WLW129767:WLW129769 WVS129767:WVS129769 K195303:K195305 JG195303:JG195305 TC195303:TC195305 ACY195303:ACY195305 AMU195303:AMU195305 AWQ195303:AWQ195305 BGM195303:BGM195305 BQI195303:BQI195305 CAE195303:CAE195305 CKA195303:CKA195305 CTW195303:CTW195305 DDS195303:DDS195305 DNO195303:DNO195305 DXK195303:DXK195305 EHG195303:EHG195305 ERC195303:ERC195305 FAY195303:FAY195305 FKU195303:FKU195305 FUQ195303:FUQ195305 GEM195303:GEM195305 GOI195303:GOI195305 GYE195303:GYE195305 HIA195303:HIA195305 HRW195303:HRW195305 IBS195303:IBS195305 ILO195303:ILO195305 IVK195303:IVK195305 JFG195303:JFG195305 JPC195303:JPC195305 JYY195303:JYY195305 KIU195303:KIU195305 KSQ195303:KSQ195305 LCM195303:LCM195305 LMI195303:LMI195305 LWE195303:LWE195305 MGA195303:MGA195305 MPW195303:MPW195305 MZS195303:MZS195305 NJO195303:NJO195305 NTK195303:NTK195305 ODG195303:ODG195305 ONC195303:ONC195305 OWY195303:OWY195305 PGU195303:PGU195305 PQQ195303:PQQ195305 QAM195303:QAM195305 QKI195303:QKI195305 QUE195303:QUE195305 REA195303:REA195305 RNW195303:RNW195305 RXS195303:RXS195305 SHO195303:SHO195305 SRK195303:SRK195305 TBG195303:TBG195305 TLC195303:TLC195305 TUY195303:TUY195305 UEU195303:UEU195305 UOQ195303:UOQ195305 UYM195303:UYM195305 VII195303:VII195305 VSE195303:VSE195305 WCA195303:WCA195305 WLW195303:WLW195305 WVS195303:WVS195305 K260839:K260841 JG260839:JG260841 TC260839:TC260841 ACY260839:ACY260841 AMU260839:AMU260841 AWQ260839:AWQ260841 BGM260839:BGM260841 BQI260839:BQI260841 CAE260839:CAE260841 CKA260839:CKA260841 CTW260839:CTW260841 DDS260839:DDS260841 DNO260839:DNO260841 DXK260839:DXK260841 EHG260839:EHG260841 ERC260839:ERC260841 FAY260839:FAY260841 FKU260839:FKU260841 FUQ260839:FUQ260841 GEM260839:GEM260841 GOI260839:GOI260841 GYE260839:GYE260841 HIA260839:HIA260841 HRW260839:HRW260841 IBS260839:IBS260841 ILO260839:ILO260841 IVK260839:IVK260841 JFG260839:JFG260841 JPC260839:JPC260841 JYY260839:JYY260841 KIU260839:KIU260841 KSQ260839:KSQ260841 LCM260839:LCM260841 LMI260839:LMI260841 LWE260839:LWE260841 MGA260839:MGA260841 MPW260839:MPW260841 MZS260839:MZS260841 NJO260839:NJO260841 NTK260839:NTK260841 ODG260839:ODG260841 ONC260839:ONC260841 OWY260839:OWY260841 PGU260839:PGU260841 PQQ260839:PQQ260841 QAM260839:QAM260841 QKI260839:QKI260841 QUE260839:QUE260841 REA260839:REA260841 RNW260839:RNW260841 RXS260839:RXS260841 SHO260839:SHO260841 SRK260839:SRK260841 TBG260839:TBG260841 TLC260839:TLC260841 TUY260839:TUY260841 UEU260839:UEU260841 UOQ260839:UOQ260841 UYM260839:UYM260841 VII260839:VII260841 VSE260839:VSE260841 WCA260839:WCA260841 WLW260839:WLW260841 WVS260839:WVS260841 K326375:K326377 JG326375:JG326377 TC326375:TC326377 ACY326375:ACY326377 AMU326375:AMU326377 AWQ326375:AWQ326377 BGM326375:BGM326377 BQI326375:BQI326377 CAE326375:CAE326377 CKA326375:CKA326377 CTW326375:CTW326377 DDS326375:DDS326377 DNO326375:DNO326377 DXK326375:DXK326377 EHG326375:EHG326377 ERC326375:ERC326377 FAY326375:FAY326377 FKU326375:FKU326377 FUQ326375:FUQ326377 GEM326375:GEM326377 GOI326375:GOI326377 GYE326375:GYE326377 HIA326375:HIA326377 HRW326375:HRW326377 IBS326375:IBS326377 ILO326375:ILO326377 IVK326375:IVK326377 JFG326375:JFG326377 JPC326375:JPC326377 JYY326375:JYY326377 KIU326375:KIU326377 KSQ326375:KSQ326377 LCM326375:LCM326377 LMI326375:LMI326377 LWE326375:LWE326377 MGA326375:MGA326377 MPW326375:MPW326377 MZS326375:MZS326377 NJO326375:NJO326377 NTK326375:NTK326377 ODG326375:ODG326377 ONC326375:ONC326377 OWY326375:OWY326377 PGU326375:PGU326377 PQQ326375:PQQ326377 QAM326375:QAM326377 QKI326375:QKI326377 QUE326375:QUE326377 REA326375:REA326377 RNW326375:RNW326377 RXS326375:RXS326377 SHO326375:SHO326377 SRK326375:SRK326377 TBG326375:TBG326377 TLC326375:TLC326377 TUY326375:TUY326377 UEU326375:UEU326377 UOQ326375:UOQ326377 UYM326375:UYM326377 VII326375:VII326377 VSE326375:VSE326377 WCA326375:WCA326377 WLW326375:WLW326377 WVS326375:WVS326377 K391911:K391913 JG391911:JG391913 TC391911:TC391913 ACY391911:ACY391913 AMU391911:AMU391913 AWQ391911:AWQ391913 BGM391911:BGM391913 BQI391911:BQI391913 CAE391911:CAE391913 CKA391911:CKA391913 CTW391911:CTW391913 DDS391911:DDS391913 DNO391911:DNO391913 DXK391911:DXK391913 EHG391911:EHG391913 ERC391911:ERC391913 FAY391911:FAY391913 FKU391911:FKU391913 FUQ391911:FUQ391913 GEM391911:GEM391913 GOI391911:GOI391913 GYE391911:GYE391913 HIA391911:HIA391913 HRW391911:HRW391913 IBS391911:IBS391913 ILO391911:ILO391913 IVK391911:IVK391913 JFG391911:JFG391913 JPC391911:JPC391913 JYY391911:JYY391913 KIU391911:KIU391913 KSQ391911:KSQ391913 LCM391911:LCM391913 LMI391911:LMI391913 LWE391911:LWE391913 MGA391911:MGA391913 MPW391911:MPW391913 MZS391911:MZS391913 NJO391911:NJO391913 NTK391911:NTK391913 ODG391911:ODG391913 ONC391911:ONC391913 OWY391911:OWY391913 PGU391911:PGU391913 PQQ391911:PQQ391913 QAM391911:QAM391913 QKI391911:QKI391913 QUE391911:QUE391913 REA391911:REA391913 RNW391911:RNW391913 RXS391911:RXS391913 SHO391911:SHO391913 SRK391911:SRK391913 TBG391911:TBG391913 TLC391911:TLC391913 TUY391911:TUY391913 UEU391911:UEU391913 UOQ391911:UOQ391913 UYM391911:UYM391913 VII391911:VII391913 VSE391911:VSE391913 WCA391911:WCA391913 WLW391911:WLW391913 WVS391911:WVS391913 K457447:K457449 JG457447:JG457449 TC457447:TC457449 ACY457447:ACY457449 AMU457447:AMU457449 AWQ457447:AWQ457449 BGM457447:BGM457449 BQI457447:BQI457449 CAE457447:CAE457449 CKA457447:CKA457449 CTW457447:CTW457449 DDS457447:DDS457449 DNO457447:DNO457449 DXK457447:DXK457449 EHG457447:EHG457449 ERC457447:ERC457449 FAY457447:FAY457449 FKU457447:FKU457449 FUQ457447:FUQ457449 GEM457447:GEM457449 GOI457447:GOI457449 GYE457447:GYE457449 HIA457447:HIA457449 HRW457447:HRW457449 IBS457447:IBS457449 ILO457447:ILO457449 IVK457447:IVK457449 JFG457447:JFG457449 JPC457447:JPC457449 JYY457447:JYY457449 KIU457447:KIU457449 KSQ457447:KSQ457449 LCM457447:LCM457449 LMI457447:LMI457449 LWE457447:LWE457449 MGA457447:MGA457449 MPW457447:MPW457449 MZS457447:MZS457449 NJO457447:NJO457449 NTK457447:NTK457449 ODG457447:ODG457449 ONC457447:ONC457449 OWY457447:OWY457449 PGU457447:PGU457449 PQQ457447:PQQ457449 QAM457447:QAM457449 QKI457447:QKI457449 QUE457447:QUE457449 REA457447:REA457449 RNW457447:RNW457449 RXS457447:RXS457449 SHO457447:SHO457449 SRK457447:SRK457449 TBG457447:TBG457449 TLC457447:TLC457449 TUY457447:TUY457449 UEU457447:UEU457449 UOQ457447:UOQ457449 UYM457447:UYM457449 VII457447:VII457449 VSE457447:VSE457449 WCA457447:WCA457449 WLW457447:WLW457449 WVS457447:WVS457449 K522983:K522985 JG522983:JG522985 TC522983:TC522985 ACY522983:ACY522985 AMU522983:AMU522985 AWQ522983:AWQ522985 BGM522983:BGM522985 BQI522983:BQI522985 CAE522983:CAE522985 CKA522983:CKA522985 CTW522983:CTW522985 DDS522983:DDS522985 DNO522983:DNO522985 DXK522983:DXK522985 EHG522983:EHG522985 ERC522983:ERC522985 FAY522983:FAY522985 FKU522983:FKU522985 FUQ522983:FUQ522985 GEM522983:GEM522985 GOI522983:GOI522985 GYE522983:GYE522985 HIA522983:HIA522985 HRW522983:HRW522985 IBS522983:IBS522985 ILO522983:ILO522985 IVK522983:IVK522985 JFG522983:JFG522985 JPC522983:JPC522985 JYY522983:JYY522985 KIU522983:KIU522985 KSQ522983:KSQ522985 LCM522983:LCM522985 LMI522983:LMI522985 LWE522983:LWE522985 MGA522983:MGA522985 MPW522983:MPW522985 MZS522983:MZS522985 NJO522983:NJO522985 NTK522983:NTK522985 ODG522983:ODG522985 ONC522983:ONC522985 OWY522983:OWY522985 PGU522983:PGU522985 PQQ522983:PQQ522985 QAM522983:QAM522985 QKI522983:QKI522985 QUE522983:QUE522985 REA522983:REA522985 RNW522983:RNW522985 RXS522983:RXS522985 SHO522983:SHO522985 SRK522983:SRK522985 TBG522983:TBG522985 TLC522983:TLC522985 TUY522983:TUY522985 UEU522983:UEU522985 UOQ522983:UOQ522985 UYM522983:UYM522985 VII522983:VII522985 VSE522983:VSE522985 WCA522983:WCA522985 WLW522983:WLW522985 WVS522983:WVS522985 K588519:K588521 JG588519:JG588521 TC588519:TC588521 ACY588519:ACY588521 AMU588519:AMU588521 AWQ588519:AWQ588521 BGM588519:BGM588521 BQI588519:BQI588521 CAE588519:CAE588521 CKA588519:CKA588521 CTW588519:CTW588521 DDS588519:DDS588521 DNO588519:DNO588521 DXK588519:DXK588521 EHG588519:EHG588521 ERC588519:ERC588521 FAY588519:FAY588521 FKU588519:FKU588521 FUQ588519:FUQ588521 GEM588519:GEM588521 GOI588519:GOI588521 GYE588519:GYE588521 HIA588519:HIA588521 HRW588519:HRW588521 IBS588519:IBS588521 ILO588519:ILO588521 IVK588519:IVK588521 JFG588519:JFG588521 JPC588519:JPC588521 JYY588519:JYY588521 KIU588519:KIU588521 KSQ588519:KSQ588521 LCM588519:LCM588521 LMI588519:LMI588521 LWE588519:LWE588521 MGA588519:MGA588521 MPW588519:MPW588521 MZS588519:MZS588521 NJO588519:NJO588521 NTK588519:NTK588521 ODG588519:ODG588521 ONC588519:ONC588521 OWY588519:OWY588521 PGU588519:PGU588521 PQQ588519:PQQ588521 QAM588519:QAM588521 QKI588519:QKI588521 QUE588519:QUE588521 REA588519:REA588521 RNW588519:RNW588521 RXS588519:RXS588521 SHO588519:SHO588521 SRK588519:SRK588521 TBG588519:TBG588521 TLC588519:TLC588521 TUY588519:TUY588521 UEU588519:UEU588521 UOQ588519:UOQ588521 UYM588519:UYM588521 VII588519:VII588521 VSE588519:VSE588521 WCA588519:WCA588521 WLW588519:WLW588521 WVS588519:WVS588521 K654055:K654057 JG654055:JG654057 TC654055:TC654057 ACY654055:ACY654057 AMU654055:AMU654057 AWQ654055:AWQ654057 BGM654055:BGM654057 BQI654055:BQI654057 CAE654055:CAE654057 CKA654055:CKA654057 CTW654055:CTW654057 DDS654055:DDS654057 DNO654055:DNO654057 DXK654055:DXK654057 EHG654055:EHG654057 ERC654055:ERC654057 FAY654055:FAY654057 FKU654055:FKU654057 FUQ654055:FUQ654057 GEM654055:GEM654057 GOI654055:GOI654057 GYE654055:GYE654057 HIA654055:HIA654057 HRW654055:HRW654057 IBS654055:IBS654057 ILO654055:ILO654057 IVK654055:IVK654057 JFG654055:JFG654057 JPC654055:JPC654057 JYY654055:JYY654057 KIU654055:KIU654057 KSQ654055:KSQ654057 LCM654055:LCM654057 LMI654055:LMI654057 LWE654055:LWE654057 MGA654055:MGA654057 MPW654055:MPW654057 MZS654055:MZS654057 NJO654055:NJO654057 NTK654055:NTK654057 ODG654055:ODG654057 ONC654055:ONC654057 OWY654055:OWY654057 PGU654055:PGU654057 PQQ654055:PQQ654057 QAM654055:QAM654057 QKI654055:QKI654057 QUE654055:QUE654057 REA654055:REA654057 RNW654055:RNW654057 RXS654055:RXS654057 SHO654055:SHO654057 SRK654055:SRK654057 TBG654055:TBG654057 TLC654055:TLC654057 TUY654055:TUY654057 UEU654055:UEU654057 UOQ654055:UOQ654057 UYM654055:UYM654057 VII654055:VII654057 VSE654055:VSE654057 WCA654055:WCA654057 WLW654055:WLW654057 WVS654055:WVS654057 K719591:K719593 JG719591:JG719593 TC719591:TC719593 ACY719591:ACY719593 AMU719591:AMU719593 AWQ719591:AWQ719593 BGM719591:BGM719593 BQI719591:BQI719593 CAE719591:CAE719593 CKA719591:CKA719593 CTW719591:CTW719593 DDS719591:DDS719593 DNO719591:DNO719593 DXK719591:DXK719593 EHG719591:EHG719593 ERC719591:ERC719593 FAY719591:FAY719593 FKU719591:FKU719593 FUQ719591:FUQ719593 GEM719591:GEM719593 GOI719591:GOI719593 GYE719591:GYE719593 HIA719591:HIA719593 HRW719591:HRW719593 IBS719591:IBS719593 ILO719591:ILO719593 IVK719591:IVK719593 JFG719591:JFG719593 JPC719591:JPC719593 JYY719591:JYY719593 KIU719591:KIU719593 KSQ719591:KSQ719593 LCM719591:LCM719593 LMI719591:LMI719593 LWE719591:LWE719593 MGA719591:MGA719593 MPW719591:MPW719593 MZS719591:MZS719593 NJO719591:NJO719593 NTK719591:NTK719593 ODG719591:ODG719593 ONC719591:ONC719593 OWY719591:OWY719593 PGU719591:PGU719593 PQQ719591:PQQ719593 QAM719591:QAM719593 QKI719591:QKI719593 QUE719591:QUE719593 REA719591:REA719593 RNW719591:RNW719593 RXS719591:RXS719593 SHO719591:SHO719593 SRK719591:SRK719593 TBG719591:TBG719593 TLC719591:TLC719593 TUY719591:TUY719593 UEU719591:UEU719593 UOQ719591:UOQ719593 UYM719591:UYM719593 VII719591:VII719593 VSE719591:VSE719593 WCA719591:WCA719593 WLW719591:WLW719593 WVS719591:WVS719593 K785127:K785129 JG785127:JG785129 TC785127:TC785129 ACY785127:ACY785129 AMU785127:AMU785129 AWQ785127:AWQ785129 BGM785127:BGM785129 BQI785127:BQI785129 CAE785127:CAE785129 CKA785127:CKA785129 CTW785127:CTW785129 DDS785127:DDS785129 DNO785127:DNO785129 DXK785127:DXK785129 EHG785127:EHG785129 ERC785127:ERC785129 FAY785127:FAY785129 FKU785127:FKU785129 FUQ785127:FUQ785129 GEM785127:GEM785129 GOI785127:GOI785129 GYE785127:GYE785129 HIA785127:HIA785129 HRW785127:HRW785129 IBS785127:IBS785129 ILO785127:ILO785129 IVK785127:IVK785129 JFG785127:JFG785129 JPC785127:JPC785129 JYY785127:JYY785129 KIU785127:KIU785129 KSQ785127:KSQ785129 LCM785127:LCM785129 LMI785127:LMI785129 LWE785127:LWE785129 MGA785127:MGA785129 MPW785127:MPW785129 MZS785127:MZS785129 NJO785127:NJO785129 NTK785127:NTK785129 ODG785127:ODG785129 ONC785127:ONC785129 OWY785127:OWY785129 PGU785127:PGU785129 PQQ785127:PQQ785129 QAM785127:QAM785129 QKI785127:QKI785129 QUE785127:QUE785129 REA785127:REA785129 RNW785127:RNW785129 RXS785127:RXS785129 SHO785127:SHO785129 SRK785127:SRK785129 TBG785127:TBG785129 TLC785127:TLC785129 TUY785127:TUY785129 UEU785127:UEU785129 UOQ785127:UOQ785129 UYM785127:UYM785129 VII785127:VII785129 VSE785127:VSE785129 WCA785127:WCA785129 WLW785127:WLW785129 WVS785127:WVS785129 K850663:K850665 JG850663:JG850665 TC850663:TC850665 ACY850663:ACY850665 AMU850663:AMU850665 AWQ850663:AWQ850665 BGM850663:BGM850665 BQI850663:BQI850665 CAE850663:CAE850665 CKA850663:CKA850665 CTW850663:CTW850665 DDS850663:DDS850665 DNO850663:DNO850665 DXK850663:DXK850665 EHG850663:EHG850665 ERC850663:ERC850665 FAY850663:FAY850665 FKU850663:FKU850665 FUQ850663:FUQ850665 GEM850663:GEM850665 GOI850663:GOI850665 GYE850663:GYE850665 HIA850663:HIA850665 HRW850663:HRW850665 IBS850663:IBS850665 ILO850663:ILO850665 IVK850663:IVK850665 JFG850663:JFG850665 JPC850663:JPC850665 JYY850663:JYY850665 KIU850663:KIU850665 KSQ850663:KSQ850665 LCM850663:LCM850665 LMI850663:LMI850665 LWE850663:LWE850665 MGA850663:MGA850665 MPW850663:MPW850665 MZS850663:MZS850665 NJO850663:NJO850665 NTK850663:NTK850665 ODG850663:ODG850665 ONC850663:ONC850665 OWY850663:OWY850665 PGU850663:PGU850665 PQQ850663:PQQ850665 QAM850663:QAM850665 QKI850663:QKI850665 QUE850663:QUE850665 REA850663:REA850665 RNW850663:RNW850665 RXS850663:RXS850665 SHO850663:SHO850665 SRK850663:SRK850665 TBG850663:TBG850665 TLC850663:TLC850665 TUY850663:TUY850665 UEU850663:UEU850665 UOQ850663:UOQ850665 UYM850663:UYM850665 VII850663:VII850665 VSE850663:VSE850665 WCA850663:WCA850665 WLW850663:WLW850665 WVS850663:WVS850665 K916199:K916201 JG916199:JG916201 TC916199:TC916201 ACY916199:ACY916201 AMU916199:AMU916201 AWQ916199:AWQ916201 BGM916199:BGM916201 BQI916199:BQI916201 CAE916199:CAE916201 CKA916199:CKA916201 CTW916199:CTW916201 DDS916199:DDS916201 DNO916199:DNO916201 DXK916199:DXK916201 EHG916199:EHG916201 ERC916199:ERC916201 FAY916199:FAY916201 FKU916199:FKU916201 FUQ916199:FUQ916201 GEM916199:GEM916201 GOI916199:GOI916201 GYE916199:GYE916201 HIA916199:HIA916201 HRW916199:HRW916201 IBS916199:IBS916201 ILO916199:ILO916201 IVK916199:IVK916201 JFG916199:JFG916201 JPC916199:JPC916201 JYY916199:JYY916201 KIU916199:KIU916201 KSQ916199:KSQ916201 LCM916199:LCM916201 LMI916199:LMI916201 LWE916199:LWE916201 MGA916199:MGA916201 MPW916199:MPW916201 MZS916199:MZS916201 NJO916199:NJO916201 NTK916199:NTK916201 ODG916199:ODG916201 ONC916199:ONC916201 OWY916199:OWY916201 PGU916199:PGU916201 PQQ916199:PQQ916201 QAM916199:QAM916201 QKI916199:QKI916201 QUE916199:QUE916201 REA916199:REA916201 RNW916199:RNW916201 RXS916199:RXS916201 SHO916199:SHO916201 SRK916199:SRK916201 TBG916199:TBG916201 TLC916199:TLC916201 TUY916199:TUY916201 UEU916199:UEU916201 UOQ916199:UOQ916201 UYM916199:UYM916201 VII916199:VII916201 VSE916199:VSE916201 WCA916199:WCA916201 WLW916199:WLW916201 WVS916199:WVS916201 K981735:K981737 JG981735:JG981737 TC981735:TC981737 ACY981735:ACY981737 AMU981735:AMU981737 AWQ981735:AWQ981737 BGM981735:BGM981737 BQI981735:BQI981737 CAE981735:CAE981737 CKA981735:CKA981737 CTW981735:CTW981737 DDS981735:DDS981737 DNO981735:DNO981737 DXK981735:DXK981737 EHG981735:EHG981737 ERC981735:ERC981737 FAY981735:FAY981737 FKU981735:FKU981737 FUQ981735:FUQ981737 GEM981735:GEM981737 GOI981735:GOI981737 GYE981735:GYE981737 HIA981735:HIA981737 HRW981735:HRW981737 IBS981735:IBS981737 ILO981735:ILO981737 IVK981735:IVK981737 JFG981735:JFG981737 JPC981735:JPC981737 JYY981735:JYY981737 KIU981735:KIU981737 KSQ981735:KSQ981737 LCM981735:LCM981737 LMI981735:LMI981737 LWE981735:LWE981737 MGA981735:MGA981737 MPW981735:MPW981737 MZS981735:MZS981737 NJO981735:NJO981737 NTK981735:NTK981737 ODG981735:ODG981737 ONC981735:ONC981737 OWY981735:OWY981737 PGU981735:PGU981737 PQQ981735:PQQ981737 QAM981735:QAM981737 QKI981735:QKI981737 QUE981735:QUE981737 REA981735:REA981737 RNW981735:RNW981737 RXS981735:RXS981737 SHO981735:SHO981737 SRK981735:SRK981737 TBG981735:TBG981737 TLC981735:TLC981737 TUY981735:TUY981737 UEU981735:UEU981737 UOQ981735:UOQ981737 UYM981735:UYM981737 VII981735:VII981737 VSE981735:VSE981737 WCA981735:WCA981737 WLW981735:WLW981737 WVS981735:WVS981737 K64115:K64116 JG64115:JG64116 TC64115:TC64116 ACY64115:ACY64116 AMU64115:AMU64116 AWQ64115:AWQ64116 BGM64115:BGM64116 BQI64115:BQI64116 CAE64115:CAE64116 CKA64115:CKA64116 CTW64115:CTW64116 DDS64115:DDS64116 DNO64115:DNO64116 DXK64115:DXK64116 EHG64115:EHG64116 ERC64115:ERC64116 FAY64115:FAY64116 FKU64115:FKU64116 FUQ64115:FUQ64116 GEM64115:GEM64116 GOI64115:GOI64116 GYE64115:GYE64116 HIA64115:HIA64116 HRW64115:HRW64116 IBS64115:IBS64116 ILO64115:ILO64116 IVK64115:IVK64116 JFG64115:JFG64116 JPC64115:JPC64116 JYY64115:JYY64116 KIU64115:KIU64116 KSQ64115:KSQ64116 LCM64115:LCM64116 LMI64115:LMI64116 LWE64115:LWE64116 MGA64115:MGA64116 MPW64115:MPW64116 MZS64115:MZS64116 NJO64115:NJO64116 NTK64115:NTK64116 ODG64115:ODG64116 ONC64115:ONC64116 OWY64115:OWY64116 PGU64115:PGU64116 PQQ64115:PQQ64116 QAM64115:QAM64116 QKI64115:QKI64116 QUE64115:QUE64116 REA64115:REA64116 RNW64115:RNW64116 RXS64115:RXS64116 SHO64115:SHO64116 SRK64115:SRK64116 TBG64115:TBG64116 TLC64115:TLC64116 TUY64115:TUY64116 UEU64115:UEU64116 UOQ64115:UOQ64116 UYM64115:UYM64116 VII64115:VII64116 VSE64115:VSE64116 WCA64115:WCA64116 WLW64115:WLW64116 WVS64115:WVS64116 K129651:K129652 JG129651:JG129652 TC129651:TC129652 ACY129651:ACY129652 AMU129651:AMU129652 AWQ129651:AWQ129652 BGM129651:BGM129652 BQI129651:BQI129652 CAE129651:CAE129652 CKA129651:CKA129652 CTW129651:CTW129652 DDS129651:DDS129652 DNO129651:DNO129652 DXK129651:DXK129652 EHG129651:EHG129652 ERC129651:ERC129652 FAY129651:FAY129652 FKU129651:FKU129652 FUQ129651:FUQ129652 GEM129651:GEM129652 GOI129651:GOI129652 GYE129651:GYE129652 HIA129651:HIA129652 HRW129651:HRW129652 IBS129651:IBS129652 ILO129651:ILO129652 IVK129651:IVK129652 JFG129651:JFG129652 JPC129651:JPC129652 JYY129651:JYY129652 KIU129651:KIU129652 KSQ129651:KSQ129652 LCM129651:LCM129652 LMI129651:LMI129652 LWE129651:LWE129652 MGA129651:MGA129652 MPW129651:MPW129652 MZS129651:MZS129652 NJO129651:NJO129652 NTK129651:NTK129652 ODG129651:ODG129652 ONC129651:ONC129652 OWY129651:OWY129652 PGU129651:PGU129652 PQQ129651:PQQ129652 QAM129651:QAM129652 QKI129651:QKI129652 QUE129651:QUE129652 REA129651:REA129652 RNW129651:RNW129652 RXS129651:RXS129652 SHO129651:SHO129652 SRK129651:SRK129652 TBG129651:TBG129652 TLC129651:TLC129652 TUY129651:TUY129652 UEU129651:UEU129652 UOQ129651:UOQ129652 UYM129651:UYM129652 VII129651:VII129652 VSE129651:VSE129652 WCA129651:WCA129652 WLW129651:WLW129652 WVS129651:WVS129652 K195187:K195188 JG195187:JG195188 TC195187:TC195188 ACY195187:ACY195188 AMU195187:AMU195188 AWQ195187:AWQ195188 BGM195187:BGM195188 BQI195187:BQI195188 CAE195187:CAE195188 CKA195187:CKA195188 CTW195187:CTW195188 DDS195187:DDS195188 DNO195187:DNO195188 DXK195187:DXK195188 EHG195187:EHG195188 ERC195187:ERC195188 FAY195187:FAY195188 FKU195187:FKU195188 FUQ195187:FUQ195188 GEM195187:GEM195188 GOI195187:GOI195188 GYE195187:GYE195188 HIA195187:HIA195188 HRW195187:HRW195188 IBS195187:IBS195188 ILO195187:ILO195188 IVK195187:IVK195188 JFG195187:JFG195188 JPC195187:JPC195188 JYY195187:JYY195188 KIU195187:KIU195188 KSQ195187:KSQ195188 LCM195187:LCM195188 LMI195187:LMI195188 LWE195187:LWE195188 MGA195187:MGA195188 MPW195187:MPW195188 MZS195187:MZS195188 NJO195187:NJO195188 NTK195187:NTK195188 ODG195187:ODG195188 ONC195187:ONC195188 OWY195187:OWY195188 PGU195187:PGU195188 PQQ195187:PQQ195188 QAM195187:QAM195188 QKI195187:QKI195188 QUE195187:QUE195188 REA195187:REA195188 RNW195187:RNW195188 RXS195187:RXS195188 SHO195187:SHO195188 SRK195187:SRK195188 TBG195187:TBG195188 TLC195187:TLC195188 TUY195187:TUY195188 UEU195187:UEU195188 UOQ195187:UOQ195188 UYM195187:UYM195188 VII195187:VII195188 VSE195187:VSE195188 WCA195187:WCA195188 WLW195187:WLW195188 WVS195187:WVS195188 K260723:K260724 JG260723:JG260724 TC260723:TC260724 ACY260723:ACY260724 AMU260723:AMU260724 AWQ260723:AWQ260724 BGM260723:BGM260724 BQI260723:BQI260724 CAE260723:CAE260724 CKA260723:CKA260724 CTW260723:CTW260724 DDS260723:DDS260724 DNO260723:DNO260724 DXK260723:DXK260724 EHG260723:EHG260724 ERC260723:ERC260724 FAY260723:FAY260724 FKU260723:FKU260724 FUQ260723:FUQ260724 GEM260723:GEM260724 GOI260723:GOI260724 GYE260723:GYE260724 HIA260723:HIA260724 HRW260723:HRW260724 IBS260723:IBS260724 ILO260723:ILO260724 IVK260723:IVK260724 JFG260723:JFG260724 JPC260723:JPC260724 JYY260723:JYY260724 KIU260723:KIU260724 KSQ260723:KSQ260724 LCM260723:LCM260724 LMI260723:LMI260724 LWE260723:LWE260724 MGA260723:MGA260724 MPW260723:MPW260724 MZS260723:MZS260724 NJO260723:NJO260724 NTK260723:NTK260724 ODG260723:ODG260724 ONC260723:ONC260724 OWY260723:OWY260724 PGU260723:PGU260724 PQQ260723:PQQ260724 QAM260723:QAM260724 QKI260723:QKI260724 QUE260723:QUE260724 REA260723:REA260724 RNW260723:RNW260724 RXS260723:RXS260724 SHO260723:SHO260724 SRK260723:SRK260724 TBG260723:TBG260724 TLC260723:TLC260724 TUY260723:TUY260724 UEU260723:UEU260724 UOQ260723:UOQ260724 UYM260723:UYM260724 VII260723:VII260724 VSE260723:VSE260724 WCA260723:WCA260724 WLW260723:WLW260724 WVS260723:WVS260724 K326259:K326260 JG326259:JG326260 TC326259:TC326260 ACY326259:ACY326260 AMU326259:AMU326260 AWQ326259:AWQ326260 BGM326259:BGM326260 BQI326259:BQI326260 CAE326259:CAE326260 CKA326259:CKA326260 CTW326259:CTW326260 DDS326259:DDS326260 DNO326259:DNO326260 DXK326259:DXK326260 EHG326259:EHG326260 ERC326259:ERC326260 FAY326259:FAY326260 FKU326259:FKU326260 FUQ326259:FUQ326260 GEM326259:GEM326260 GOI326259:GOI326260 GYE326259:GYE326260 HIA326259:HIA326260 HRW326259:HRW326260 IBS326259:IBS326260 ILO326259:ILO326260 IVK326259:IVK326260 JFG326259:JFG326260 JPC326259:JPC326260 JYY326259:JYY326260 KIU326259:KIU326260 KSQ326259:KSQ326260 LCM326259:LCM326260 LMI326259:LMI326260 LWE326259:LWE326260 MGA326259:MGA326260 MPW326259:MPW326260 MZS326259:MZS326260 NJO326259:NJO326260 NTK326259:NTK326260 ODG326259:ODG326260 ONC326259:ONC326260 OWY326259:OWY326260 PGU326259:PGU326260 PQQ326259:PQQ326260 QAM326259:QAM326260 QKI326259:QKI326260 QUE326259:QUE326260 REA326259:REA326260 RNW326259:RNW326260 RXS326259:RXS326260 SHO326259:SHO326260 SRK326259:SRK326260 TBG326259:TBG326260 TLC326259:TLC326260 TUY326259:TUY326260 UEU326259:UEU326260 UOQ326259:UOQ326260 UYM326259:UYM326260 VII326259:VII326260 VSE326259:VSE326260 WCA326259:WCA326260 WLW326259:WLW326260 WVS326259:WVS326260 K391795:K391796 JG391795:JG391796 TC391795:TC391796 ACY391795:ACY391796 AMU391795:AMU391796 AWQ391795:AWQ391796 BGM391795:BGM391796 BQI391795:BQI391796 CAE391795:CAE391796 CKA391795:CKA391796 CTW391795:CTW391796 DDS391795:DDS391796 DNO391795:DNO391796 DXK391795:DXK391796 EHG391795:EHG391796 ERC391795:ERC391796 FAY391795:FAY391796 FKU391795:FKU391796 FUQ391795:FUQ391796 GEM391795:GEM391796 GOI391795:GOI391796 GYE391795:GYE391796 HIA391795:HIA391796 HRW391795:HRW391796 IBS391795:IBS391796 ILO391795:ILO391796 IVK391795:IVK391796 JFG391795:JFG391796 JPC391795:JPC391796 JYY391795:JYY391796 KIU391795:KIU391796 KSQ391795:KSQ391796 LCM391795:LCM391796 LMI391795:LMI391796 LWE391795:LWE391796 MGA391795:MGA391796 MPW391795:MPW391796 MZS391795:MZS391796 NJO391795:NJO391796 NTK391795:NTK391796 ODG391795:ODG391796 ONC391795:ONC391796 OWY391795:OWY391796 PGU391795:PGU391796 PQQ391795:PQQ391796 QAM391795:QAM391796 QKI391795:QKI391796 QUE391795:QUE391796 REA391795:REA391796 RNW391795:RNW391796 RXS391795:RXS391796 SHO391795:SHO391796 SRK391795:SRK391796 TBG391795:TBG391796 TLC391795:TLC391796 TUY391795:TUY391796 UEU391795:UEU391796 UOQ391795:UOQ391796 UYM391795:UYM391796 VII391795:VII391796 VSE391795:VSE391796 WCA391795:WCA391796 WLW391795:WLW391796 WVS391795:WVS391796 K457331:K457332 JG457331:JG457332 TC457331:TC457332 ACY457331:ACY457332 AMU457331:AMU457332 AWQ457331:AWQ457332 BGM457331:BGM457332 BQI457331:BQI457332 CAE457331:CAE457332 CKA457331:CKA457332 CTW457331:CTW457332 DDS457331:DDS457332 DNO457331:DNO457332 DXK457331:DXK457332 EHG457331:EHG457332 ERC457331:ERC457332 FAY457331:FAY457332 FKU457331:FKU457332 FUQ457331:FUQ457332 GEM457331:GEM457332 GOI457331:GOI457332 GYE457331:GYE457332 HIA457331:HIA457332 HRW457331:HRW457332 IBS457331:IBS457332 ILO457331:ILO457332 IVK457331:IVK457332 JFG457331:JFG457332 JPC457331:JPC457332 JYY457331:JYY457332 KIU457331:KIU457332 KSQ457331:KSQ457332 LCM457331:LCM457332 LMI457331:LMI457332 LWE457331:LWE457332 MGA457331:MGA457332 MPW457331:MPW457332 MZS457331:MZS457332 NJO457331:NJO457332 NTK457331:NTK457332 ODG457331:ODG457332 ONC457331:ONC457332 OWY457331:OWY457332 PGU457331:PGU457332 PQQ457331:PQQ457332 QAM457331:QAM457332 QKI457331:QKI457332 QUE457331:QUE457332 REA457331:REA457332 RNW457331:RNW457332 RXS457331:RXS457332 SHO457331:SHO457332 SRK457331:SRK457332 TBG457331:TBG457332 TLC457331:TLC457332 TUY457331:TUY457332 UEU457331:UEU457332 UOQ457331:UOQ457332 UYM457331:UYM457332 VII457331:VII457332 VSE457331:VSE457332 WCA457331:WCA457332 WLW457331:WLW457332 WVS457331:WVS457332 K522867:K522868 JG522867:JG522868 TC522867:TC522868 ACY522867:ACY522868 AMU522867:AMU522868 AWQ522867:AWQ522868 BGM522867:BGM522868 BQI522867:BQI522868 CAE522867:CAE522868 CKA522867:CKA522868 CTW522867:CTW522868 DDS522867:DDS522868 DNO522867:DNO522868 DXK522867:DXK522868 EHG522867:EHG522868 ERC522867:ERC522868 FAY522867:FAY522868 FKU522867:FKU522868 FUQ522867:FUQ522868 GEM522867:GEM522868 GOI522867:GOI522868 GYE522867:GYE522868 HIA522867:HIA522868 HRW522867:HRW522868 IBS522867:IBS522868 ILO522867:ILO522868 IVK522867:IVK522868 JFG522867:JFG522868 JPC522867:JPC522868 JYY522867:JYY522868 KIU522867:KIU522868 KSQ522867:KSQ522868 LCM522867:LCM522868 LMI522867:LMI522868 LWE522867:LWE522868 MGA522867:MGA522868 MPW522867:MPW522868 MZS522867:MZS522868 NJO522867:NJO522868 NTK522867:NTK522868 ODG522867:ODG522868 ONC522867:ONC522868 OWY522867:OWY522868 PGU522867:PGU522868 PQQ522867:PQQ522868 QAM522867:QAM522868 QKI522867:QKI522868 QUE522867:QUE522868 REA522867:REA522868 RNW522867:RNW522868 RXS522867:RXS522868 SHO522867:SHO522868 SRK522867:SRK522868 TBG522867:TBG522868 TLC522867:TLC522868 TUY522867:TUY522868 UEU522867:UEU522868 UOQ522867:UOQ522868 UYM522867:UYM522868 VII522867:VII522868 VSE522867:VSE522868 WCA522867:WCA522868 WLW522867:WLW522868 WVS522867:WVS522868 K588403:K588404 JG588403:JG588404 TC588403:TC588404 ACY588403:ACY588404 AMU588403:AMU588404 AWQ588403:AWQ588404 BGM588403:BGM588404 BQI588403:BQI588404 CAE588403:CAE588404 CKA588403:CKA588404 CTW588403:CTW588404 DDS588403:DDS588404 DNO588403:DNO588404 DXK588403:DXK588404 EHG588403:EHG588404 ERC588403:ERC588404 FAY588403:FAY588404 FKU588403:FKU588404 FUQ588403:FUQ588404 GEM588403:GEM588404 GOI588403:GOI588404 GYE588403:GYE588404 HIA588403:HIA588404 HRW588403:HRW588404 IBS588403:IBS588404 ILO588403:ILO588404 IVK588403:IVK588404 JFG588403:JFG588404 JPC588403:JPC588404 JYY588403:JYY588404 KIU588403:KIU588404 KSQ588403:KSQ588404 LCM588403:LCM588404 LMI588403:LMI588404 LWE588403:LWE588404 MGA588403:MGA588404 MPW588403:MPW588404 MZS588403:MZS588404 NJO588403:NJO588404 NTK588403:NTK588404 ODG588403:ODG588404 ONC588403:ONC588404 OWY588403:OWY588404 PGU588403:PGU588404 PQQ588403:PQQ588404 QAM588403:QAM588404 QKI588403:QKI588404 QUE588403:QUE588404 REA588403:REA588404 RNW588403:RNW588404 RXS588403:RXS588404 SHO588403:SHO588404 SRK588403:SRK588404 TBG588403:TBG588404 TLC588403:TLC588404 TUY588403:TUY588404 UEU588403:UEU588404 UOQ588403:UOQ588404 UYM588403:UYM588404 VII588403:VII588404 VSE588403:VSE588404 WCA588403:WCA588404 WLW588403:WLW588404 WVS588403:WVS588404 K653939:K653940 JG653939:JG653940 TC653939:TC653940 ACY653939:ACY653940 AMU653939:AMU653940 AWQ653939:AWQ653940 BGM653939:BGM653940 BQI653939:BQI653940 CAE653939:CAE653940 CKA653939:CKA653940 CTW653939:CTW653940 DDS653939:DDS653940 DNO653939:DNO653940 DXK653939:DXK653940 EHG653939:EHG653940 ERC653939:ERC653940 FAY653939:FAY653940 FKU653939:FKU653940 FUQ653939:FUQ653940 GEM653939:GEM653940 GOI653939:GOI653940 GYE653939:GYE653940 HIA653939:HIA653940 HRW653939:HRW653940 IBS653939:IBS653940 ILO653939:ILO653940 IVK653939:IVK653940 JFG653939:JFG653940 JPC653939:JPC653940 JYY653939:JYY653940 KIU653939:KIU653940 KSQ653939:KSQ653940 LCM653939:LCM653940 LMI653939:LMI653940 LWE653939:LWE653940 MGA653939:MGA653940 MPW653939:MPW653940 MZS653939:MZS653940 NJO653939:NJO653940 NTK653939:NTK653940 ODG653939:ODG653940 ONC653939:ONC653940 OWY653939:OWY653940 PGU653939:PGU653940 PQQ653939:PQQ653940 QAM653939:QAM653940 QKI653939:QKI653940 QUE653939:QUE653940 REA653939:REA653940 RNW653939:RNW653940 RXS653939:RXS653940 SHO653939:SHO653940 SRK653939:SRK653940 TBG653939:TBG653940 TLC653939:TLC653940 TUY653939:TUY653940 UEU653939:UEU653940 UOQ653939:UOQ653940 UYM653939:UYM653940 VII653939:VII653940 VSE653939:VSE653940 WCA653939:WCA653940 WLW653939:WLW653940 WVS653939:WVS653940 K719475:K719476 JG719475:JG719476 TC719475:TC719476 ACY719475:ACY719476 AMU719475:AMU719476 AWQ719475:AWQ719476 BGM719475:BGM719476 BQI719475:BQI719476 CAE719475:CAE719476 CKA719475:CKA719476 CTW719475:CTW719476 DDS719475:DDS719476 DNO719475:DNO719476 DXK719475:DXK719476 EHG719475:EHG719476 ERC719475:ERC719476 FAY719475:FAY719476 FKU719475:FKU719476 FUQ719475:FUQ719476 GEM719475:GEM719476 GOI719475:GOI719476 GYE719475:GYE719476 HIA719475:HIA719476 HRW719475:HRW719476 IBS719475:IBS719476 ILO719475:ILO719476 IVK719475:IVK719476 JFG719475:JFG719476 JPC719475:JPC719476 JYY719475:JYY719476 KIU719475:KIU719476 KSQ719475:KSQ719476 LCM719475:LCM719476 LMI719475:LMI719476 LWE719475:LWE719476 MGA719475:MGA719476 MPW719475:MPW719476 MZS719475:MZS719476 NJO719475:NJO719476 NTK719475:NTK719476 ODG719475:ODG719476 ONC719475:ONC719476 OWY719475:OWY719476 PGU719475:PGU719476 PQQ719475:PQQ719476 QAM719475:QAM719476 QKI719475:QKI719476 QUE719475:QUE719476 REA719475:REA719476 RNW719475:RNW719476 RXS719475:RXS719476 SHO719475:SHO719476 SRK719475:SRK719476 TBG719475:TBG719476 TLC719475:TLC719476 TUY719475:TUY719476 UEU719475:UEU719476 UOQ719475:UOQ719476 UYM719475:UYM719476 VII719475:VII719476 VSE719475:VSE719476 WCA719475:WCA719476 WLW719475:WLW719476 WVS719475:WVS719476 K785011:K785012 JG785011:JG785012 TC785011:TC785012 ACY785011:ACY785012 AMU785011:AMU785012 AWQ785011:AWQ785012 BGM785011:BGM785012 BQI785011:BQI785012 CAE785011:CAE785012 CKA785011:CKA785012 CTW785011:CTW785012 DDS785011:DDS785012 DNO785011:DNO785012 DXK785011:DXK785012 EHG785011:EHG785012 ERC785011:ERC785012 FAY785011:FAY785012 FKU785011:FKU785012 FUQ785011:FUQ785012 GEM785011:GEM785012 GOI785011:GOI785012 GYE785011:GYE785012 HIA785011:HIA785012 HRW785011:HRW785012 IBS785011:IBS785012 ILO785011:ILO785012 IVK785011:IVK785012 JFG785011:JFG785012 JPC785011:JPC785012 JYY785011:JYY785012 KIU785011:KIU785012 KSQ785011:KSQ785012 LCM785011:LCM785012 LMI785011:LMI785012 LWE785011:LWE785012 MGA785011:MGA785012 MPW785011:MPW785012 MZS785011:MZS785012 NJO785011:NJO785012 NTK785011:NTK785012 ODG785011:ODG785012 ONC785011:ONC785012 OWY785011:OWY785012 PGU785011:PGU785012 PQQ785011:PQQ785012 QAM785011:QAM785012 QKI785011:QKI785012 QUE785011:QUE785012 REA785011:REA785012 RNW785011:RNW785012 RXS785011:RXS785012 SHO785011:SHO785012 SRK785011:SRK785012 TBG785011:TBG785012 TLC785011:TLC785012 TUY785011:TUY785012 UEU785011:UEU785012 UOQ785011:UOQ785012 UYM785011:UYM785012 VII785011:VII785012 VSE785011:VSE785012 WCA785011:WCA785012 WLW785011:WLW785012 WVS785011:WVS785012 K850547:K850548 JG850547:JG850548 TC850547:TC850548 ACY850547:ACY850548 AMU850547:AMU850548 AWQ850547:AWQ850548 BGM850547:BGM850548 BQI850547:BQI850548 CAE850547:CAE850548 CKA850547:CKA850548 CTW850547:CTW850548 DDS850547:DDS850548 DNO850547:DNO850548 DXK850547:DXK850548 EHG850547:EHG850548 ERC850547:ERC850548 FAY850547:FAY850548 FKU850547:FKU850548 FUQ850547:FUQ850548 GEM850547:GEM850548 GOI850547:GOI850548 GYE850547:GYE850548 HIA850547:HIA850548 HRW850547:HRW850548 IBS850547:IBS850548 ILO850547:ILO850548 IVK850547:IVK850548 JFG850547:JFG850548 JPC850547:JPC850548 JYY850547:JYY850548 KIU850547:KIU850548 KSQ850547:KSQ850548 LCM850547:LCM850548 LMI850547:LMI850548 LWE850547:LWE850548 MGA850547:MGA850548 MPW850547:MPW850548 MZS850547:MZS850548 NJO850547:NJO850548 NTK850547:NTK850548 ODG850547:ODG850548 ONC850547:ONC850548 OWY850547:OWY850548 PGU850547:PGU850548 PQQ850547:PQQ850548 QAM850547:QAM850548 QKI850547:QKI850548 QUE850547:QUE850548 REA850547:REA850548 RNW850547:RNW850548 RXS850547:RXS850548 SHO850547:SHO850548 SRK850547:SRK850548 TBG850547:TBG850548 TLC850547:TLC850548 TUY850547:TUY850548 UEU850547:UEU850548 UOQ850547:UOQ850548 UYM850547:UYM850548 VII850547:VII850548 VSE850547:VSE850548 WCA850547:WCA850548 WLW850547:WLW850548 WVS850547:WVS850548 K916083:K916084 JG916083:JG916084 TC916083:TC916084 ACY916083:ACY916084 AMU916083:AMU916084 AWQ916083:AWQ916084 BGM916083:BGM916084 BQI916083:BQI916084 CAE916083:CAE916084 CKA916083:CKA916084 CTW916083:CTW916084 DDS916083:DDS916084 DNO916083:DNO916084 DXK916083:DXK916084 EHG916083:EHG916084 ERC916083:ERC916084 FAY916083:FAY916084 FKU916083:FKU916084 FUQ916083:FUQ916084 GEM916083:GEM916084 GOI916083:GOI916084 GYE916083:GYE916084 HIA916083:HIA916084 HRW916083:HRW916084 IBS916083:IBS916084 ILO916083:ILO916084 IVK916083:IVK916084 JFG916083:JFG916084 JPC916083:JPC916084 JYY916083:JYY916084 KIU916083:KIU916084 KSQ916083:KSQ916084 LCM916083:LCM916084 LMI916083:LMI916084 LWE916083:LWE916084 MGA916083:MGA916084 MPW916083:MPW916084 MZS916083:MZS916084 NJO916083:NJO916084 NTK916083:NTK916084 ODG916083:ODG916084 ONC916083:ONC916084 OWY916083:OWY916084 PGU916083:PGU916084 PQQ916083:PQQ916084 QAM916083:QAM916084 QKI916083:QKI916084 QUE916083:QUE916084 REA916083:REA916084 RNW916083:RNW916084 RXS916083:RXS916084 SHO916083:SHO916084 SRK916083:SRK916084 TBG916083:TBG916084 TLC916083:TLC916084 TUY916083:TUY916084 UEU916083:UEU916084 UOQ916083:UOQ916084 UYM916083:UYM916084 VII916083:VII916084 VSE916083:VSE916084 WCA916083:WCA916084 WLW916083:WLW916084 WVS916083:WVS916084 K981619:K981620 JG981619:JG981620 TC981619:TC981620 ACY981619:ACY981620 AMU981619:AMU981620 AWQ981619:AWQ981620 BGM981619:BGM981620 BQI981619:BQI981620 CAE981619:CAE981620 CKA981619:CKA981620 CTW981619:CTW981620 DDS981619:DDS981620 DNO981619:DNO981620 DXK981619:DXK981620 EHG981619:EHG981620 ERC981619:ERC981620 FAY981619:FAY981620 FKU981619:FKU981620 FUQ981619:FUQ981620 GEM981619:GEM981620 GOI981619:GOI981620 GYE981619:GYE981620 HIA981619:HIA981620 HRW981619:HRW981620 IBS981619:IBS981620 ILO981619:ILO981620 IVK981619:IVK981620 JFG981619:JFG981620 JPC981619:JPC981620 JYY981619:JYY981620 KIU981619:KIU981620 KSQ981619:KSQ981620 LCM981619:LCM981620 LMI981619:LMI981620 LWE981619:LWE981620 MGA981619:MGA981620 MPW981619:MPW981620 MZS981619:MZS981620 NJO981619:NJO981620 NTK981619:NTK981620 ODG981619:ODG981620 ONC981619:ONC981620 OWY981619:OWY981620 PGU981619:PGU981620 PQQ981619:PQQ981620 QAM981619:QAM981620 QKI981619:QKI981620 QUE981619:QUE981620 REA981619:REA981620 RNW981619:RNW981620 RXS981619:RXS981620 SHO981619:SHO981620 SRK981619:SRK981620 TBG981619:TBG981620 TLC981619:TLC981620 TUY981619:TUY981620 UEU981619:UEU981620 UOQ981619:UOQ981620 UYM981619:UYM981620 VII981619:VII981620 VSE981619:VSE981620 WCA981619:WCA981620 WLW981619:WLW981620 WVS981619:WVS981620 K219:K227 JG219:JG227 TC219:TC227 ACY219:ACY227 AMU219:AMU227 AWQ219:AWQ227 BGM219:BGM227 BQI219:BQI227 CAE219:CAE227 CKA219:CKA227 CTW219:CTW227 DDS219:DDS227 DNO219:DNO227 DXK219:DXK227 EHG219:EHG227 ERC219:ERC227 FAY219:FAY227 FKU219:FKU227 FUQ219:FUQ227 GEM219:GEM227 GOI219:GOI227 GYE219:GYE227 HIA219:HIA227 HRW219:HRW227 IBS219:IBS227 ILO219:ILO227 IVK219:IVK227 JFG219:JFG227 JPC219:JPC227 JYY219:JYY227 KIU219:KIU227 KSQ219:KSQ227 LCM219:LCM227 LMI219:LMI227 LWE219:LWE227 MGA219:MGA227 MPW219:MPW227 MZS219:MZS227 NJO219:NJO227 NTK219:NTK227 ODG219:ODG227 ONC219:ONC227 OWY219:OWY227 PGU219:PGU227 PQQ219:PQQ227 QAM219:QAM227 QKI219:QKI227 QUE219:QUE227 REA219:REA227 RNW219:RNW227 RXS219:RXS227 SHO219:SHO227 SRK219:SRK227 TBG219:TBG227 TLC219:TLC227 TUY219:TUY227 UEU219:UEU227 UOQ219:UOQ227 UYM219:UYM227 VII219:VII227 VSE219:VSE227 WCA219:WCA227 WLW219:WLW227 WVS219:WVS227 K64221:K64229 JG64221:JG64229 TC64221:TC64229 ACY64221:ACY64229 AMU64221:AMU64229 AWQ64221:AWQ64229 BGM64221:BGM64229 BQI64221:BQI64229 CAE64221:CAE64229 CKA64221:CKA64229 CTW64221:CTW64229 DDS64221:DDS64229 DNO64221:DNO64229 DXK64221:DXK64229 EHG64221:EHG64229 ERC64221:ERC64229 FAY64221:FAY64229 FKU64221:FKU64229 FUQ64221:FUQ64229 GEM64221:GEM64229 GOI64221:GOI64229 GYE64221:GYE64229 HIA64221:HIA64229 HRW64221:HRW64229 IBS64221:IBS64229 ILO64221:ILO64229 IVK64221:IVK64229 JFG64221:JFG64229 JPC64221:JPC64229 JYY64221:JYY64229 KIU64221:KIU64229 KSQ64221:KSQ64229 LCM64221:LCM64229 LMI64221:LMI64229 LWE64221:LWE64229 MGA64221:MGA64229 MPW64221:MPW64229 MZS64221:MZS64229 NJO64221:NJO64229 NTK64221:NTK64229 ODG64221:ODG64229 ONC64221:ONC64229 OWY64221:OWY64229 PGU64221:PGU64229 PQQ64221:PQQ64229 QAM64221:QAM64229 QKI64221:QKI64229 QUE64221:QUE64229 REA64221:REA64229 RNW64221:RNW64229 RXS64221:RXS64229 SHO64221:SHO64229 SRK64221:SRK64229 TBG64221:TBG64229 TLC64221:TLC64229 TUY64221:TUY64229 UEU64221:UEU64229 UOQ64221:UOQ64229 UYM64221:UYM64229 VII64221:VII64229 VSE64221:VSE64229 WCA64221:WCA64229 WLW64221:WLW64229 WVS64221:WVS64229 K129757:K129765 JG129757:JG129765 TC129757:TC129765 ACY129757:ACY129765 AMU129757:AMU129765 AWQ129757:AWQ129765 BGM129757:BGM129765 BQI129757:BQI129765 CAE129757:CAE129765 CKA129757:CKA129765 CTW129757:CTW129765 DDS129757:DDS129765 DNO129757:DNO129765 DXK129757:DXK129765 EHG129757:EHG129765 ERC129757:ERC129765 FAY129757:FAY129765 FKU129757:FKU129765 FUQ129757:FUQ129765 GEM129757:GEM129765 GOI129757:GOI129765 GYE129757:GYE129765 HIA129757:HIA129765 HRW129757:HRW129765 IBS129757:IBS129765 ILO129757:ILO129765 IVK129757:IVK129765 JFG129757:JFG129765 JPC129757:JPC129765 JYY129757:JYY129765 KIU129757:KIU129765 KSQ129757:KSQ129765 LCM129757:LCM129765 LMI129757:LMI129765 LWE129757:LWE129765 MGA129757:MGA129765 MPW129757:MPW129765 MZS129757:MZS129765 NJO129757:NJO129765 NTK129757:NTK129765 ODG129757:ODG129765 ONC129757:ONC129765 OWY129757:OWY129765 PGU129757:PGU129765 PQQ129757:PQQ129765 QAM129757:QAM129765 QKI129757:QKI129765 QUE129757:QUE129765 REA129757:REA129765 RNW129757:RNW129765 RXS129757:RXS129765 SHO129757:SHO129765 SRK129757:SRK129765 TBG129757:TBG129765 TLC129757:TLC129765 TUY129757:TUY129765 UEU129757:UEU129765 UOQ129757:UOQ129765 UYM129757:UYM129765 VII129757:VII129765 VSE129757:VSE129765 WCA129757:WCA129765 WLW129757:WLW129765 WVS129757:WVS129765 K195293:K195301 JG195293:JG195301 TC195293:TC195301 ACY195293:ACY195301 AMU195293:AMU195301 AWQ195293:AWQ195301 BGM195293:BGM195301 BQI195293:BQI195301 CAE195293:CAE195301 CKA195293:CKA195301 CTW195293:CTW195301 DDS195293:DDS195301 DNO195293:DNO195301 DXK195293:DXK195301 EHG195293:EHG195301 ERC195293:ERC195301 FAY195293:FAY195301 FKU195293:FKU195301 FUQ195293:FUQ195301 GEM195293:GEM195301 GOI195293:GOI195301 GYE195293:GYE195301 HIA195293:HIA195301 HRW195293:HRW195301 IBS195293:IBS195301 ILO195293:ILO195301 IVK195293:IVK195301 JFG195293:JFG195301 JPC195293:JPC195301 JYY195293:JYY195301 KIU195293:KIU195301 KSQ195293:KSQ195301 LCM195293:LCM195301 LMI195293:LMI195301 LWE195293:LWE195301 MGA195293:MGA195301 MPW195293:MPW195301 MZS195293:MZS195301 NJO195293:NJO195301 NTK195293:NTK195301 ODG195293:ODG195301 ONC195293:ONC195301 OWY195293:OWY195301 PGU195293:PGU195301 PQQ195293:PQQ195301 QAM195293:QAM195301 QKI195293:QKI195301 QUE195293:QUE195301 REA195293:REA195301 RNW195293:RNW195301 RXS195293:RXS195301 SHO195293:SHO195301 SRK195293:SRK195301 TBG195293:TBG195301 TLC195293:TLC195301 TUY195293:TUY195301 UEU195293:UEU195301 UOQ195293:UOQ195301 UYM195293:UYM195301 VII195293:VII195301 VSE195293:VSE195301 WCA195293:WCA195301 WLW195293:WLW195301 WVS195293:WVS195301 K260829:K260837 JG260829:JG260837 TC260829:TC260837 ACY260829:ACY260837 AMU260829:AMU260837 AWQ260829:AWQ260837 BGM260829:BGM260837 BQI260829:BQI260837 CAE260829:CAE260837 CKA260829:CKA260837 CTW260829:CTW260837 DDS260829:DDS260837 DNO260829:DNO260837 DXK260829:DXK260837 EHG260829:EHG260837 ERC260829:ERC260837 FAY260829:FAY260837 FKU260829:FKU260837 FUQ260829:FUQ260837 GEM260829:GEM260837 GOI260829:GOI260837 GYE260829:GYE260837 HIA260829:HIA260837 HRW260829:HRW260837 IBS260829:IBS260837 ILO260829:ILO260837 IVK260829:IVK260837 JFG260829:JFG260837 JPC260829:JPC260837 JYY260829:JYY260837 KIU260829:KIU260837 KSQ260829:KSQ260837 LCM260829:LCM260837 LMI260829:LMI260837 LWE260829:LWE260837 MGA260829:MGA260837 MPW260829:MPW260837 MZS260829:MZS260837 NJO260829:NJO260837 NTK260829:NTK260837 ODG260829:ODG260837 ONC260829:ONC260837 OWY260829:OWY260837 PGU260829:PGU260837 PQQ260829:PQQ260837 QAM260829:QAM260837 QKI260829:QKI260837 QUE260829:QUE260837 REA260829:REA260837 RNW260829:RNW260837 RXS260829:RXS260837 SHO260829:SHO260837 SRK260829:SRK260837 TBG260829:TBG260837 TLC260829:TLC260837 TUY260829:TUY260837 UEU260829:UEU260837 UOQ260829:UOQ260837 UYM260829:UYM260837 VII260829:VII260837 VSE260829:VSE260837 WCA260829:WCA260837 WLW260829:WLW260837 WVS260829:WVS260837 K326365:K326373 JG326365:JG326373 TC326365:TC326373 ACY326365:ACY326373 AMU326365:AMU326373 AWQ326365:AWQ326373 BGM326365:BGM326373 BQI326365:BQI326373 CAE326365:CAE326373 CKA326365:CKA326373 CTW326365:CTW326373 DDS326365:DDS326373 DNO326365:DNO326373 DXK326365:DXK326373 EHG326365:EHG326373 ERC326365:ERC326373 FAY326365:FAY326373 FKU326365:FKU326373 FUQ326365:FUQ326373 GEM326365:GEM326373 GOI326365:GOI326373 GYE326365:GYE326373 HIA326365:HIA326373 HRW326365:HRW326373 IBS326365:IBS326373 ILO326365:ILO326373 IVK326365:IVK326373 JFG326365:JFG326373 JPC326365:JPC326373 JYY326365:JYY326373 KIU326365:KIU326373 KSQ326365:KSQ326373 LCM326365:LCM326373 LMI326365:LMI326373 LWE326365:LWE326373 MGA326365:MGA326373 MPW326365:MPW326373 MZS326365:MZS326373 NJO326365:NJO326373 NTK326365:NTK326373 ODG326365:ODG326373 ONC326365:ONC326373 OWY326365:OWY326373 PGU326365:PGU326373 PQQ326365:PQQ326373 QAM326365:QAM326373 QKI326365:QKI326373 QUE326365:QUE326373 REA326365:REA326373 RNW326365:RNW326373 RXS326365:RXS326373 SHO326365:SHO326373 SRK326365:SRK326373 TBG326365:TBG326373 TLC326365:TLC326373 TUY326365:TUY326373 UEU326365:UEU326373 UOQ326365:UOQ326373 UYM326365:UYM326373 VII326365:VII326373 VSE326365:VSE326373 WCA326365:WCA326373 WLW326365:WLW326373 WVS326365:WVS326373 K391901:K391909 JG391901:JG391909 TC391901:TC391909 ACY391901:ACY391909 AMU391901:AMU391909 AWQ391901:AWQ391909 BGM391901:BGM391909 BQI391901:BQI391909 CAE391901:CAE391909 CKA391901:CKA391909 CTW391901:CTW391909 DDS391901:DDS391909 DNO391901:DNO391909 DXK391901:DXK391909 EHG391901:EHG391909 ERC391901:ERC391909 FAY391901:FAY391909 FKU391901:FKU391909 FUQ391901:FUQ391909 GEM391901:GEM391909 GOI391901:GOI391909 GYE391901:GYE391909 HIA391901:HIA391909 HRW391901:HRW391909 IBS391901:IBS391909 ILO391901:ILO391909 IVK391901:IVK391909 JFG391901:JFG391909 JPC391901:JPC391909 JYY391901:JYY391909 KIU391901:KIU391909 KSQ391901:KSQ391909 LCM391901:LCM391909 LMI391901:LMI391909 LWE391901:LWE391909 MGA391901:MGA391909 MPW391901:MPW391909 MZS391901:MZS391909 NJO391901:NJO391909 NTK391901:NTK391909 ODG391901:ODG391909 ONC391901:ONC391909 OWY391901:OWY391909 PGU391901:PGU391909 PQQ391901:PQQ391909 QAM391901:QAM391909 QKI391901:QKI391909 QUE391901:QUE391909 REA391901:REA391909 RNW391901:RNW391909 RXS391901:RXS391909 SHO391901:SHO391909 SRK391901:SRK391909 TBG391901:TBG391909 TLC391901:TLC391909 TUY391901:TUY391909 UEU391901:UEU391909 UOQ391901:UOQ391909 UYM391901:UYM391909 VII391901:VII391909 VSE391901:VSE391909 WCA391901:WCA391909 WLW391901:WLW391909 WVS391901:WVS391909 K457437:K457445 JG457437:JG457445 TC457437:TC457445 ACY457437:ACY457445 AMU457437:AMU457445 AWQ457437:AWQ457445 BGM457437:BGM457445 BQI457437:BQI457445 CAE457437:CAE457445 CKA457437:CKA457445 CTW457437:CTW457445 DDS457437:DDS457445 DNO457437:DNO457445 DXK457437:DXK457445 EHG457437:EHG457445 ERC457437:ERC457445 FAY457437:FAY457445 FKU457437:FKU457445 FUQ457437:FUQ457445 GEM457437:GEM457445 GOI457437:GOI457445 GYE457437:GYE457445 HIA457437:HIA457445 HRW457437:HRW457445 IBS457437:IBS457445 ILO457437:ILO457445 IVK457437:IVK457445 JFG457437:JFG457445 JPC457437:JPC457445 JYY457437:JYY457445 KIU457437:KIU457445 KSQ457437:KSQ457445 LCM457437:LCM457445 LMI457437:LMI457445 LWE457437:LWE457445 MGA457437:MGA457445 MPW457437:MPW457445 MZS457437:MZS457445 NJO457437:NJO457445 NTK457437:NTK457445 ODG457437:ODG457445 ONC457437:ONC457445 OWY457437:OWY457445 PGU457437:PGU457445 PQQ457437:PQQ457445 QAM457437:QAM457445 QKI457437:QKI457445 QUE457437:QUE457445 REA457437:REA457445 RNW457437:RNW457445 RXS457437:RXS457445 SHO457437:SHO457445 SRK457437:SRK457445 TBG457437:TBG457445 TLC457437:TLC457445 TUY457437:TUY457445 UEU457437:UEU457445 UOQ457437:UOQ457445 UYM457437:UYM457445 VII457437:VII457445 VSE457437:VSE457445 WCA457437:WCA457445 WLW457437:WLW457445 WVS457437:WVS457445 K522973:K522981 JG522973:JG522981 TC522973:TC522981 ACY522973:ACY522981 AMU522973:AMU522981 AWQ522973:AWQ522981 BGM522973:BGM522981 BQI522973:BQI522981 CAE522973:CAE522981 CKA522973:CKA522981 CTW522973:CTW522981 DDS522973:DDS522981 DNO522973:DNO522981 DXK522973:DXK522981 EHG522973:EHG522981 ERC522973:ERC522981 FAY522973:FAY522981 FKU522973:FKU522981 FUQ522973:FUQ522981 GEM522973:GEM522981 GOI522973:GOI522981 GYE522973:GYE522981 HIA522973:HIA522981 HRW522973:HRW522981 IBS522973:IBS522981 ILO522973:ILO522981 IVK522973:IVK522981 JFG522973:JFG522981 JPC522973:JPC522981 JYY522973:JYY522981 KIU522973:KIU522981 KSQ522973:KSQ522981 LCM522973:LCM522981 LMI522973:LMI522981 LWE522973:LWE522981 MGA522973:MGA522981 MPW522973:MPW522981 MZS522973:MZS522981 NJO522973:NJO522981 NTK522973:NTK522981 ODG522973:ODG522981 ONC522973:ONC522981 OWY522973:OWY522981 PGU522973:PGU522981 PQQ522973:PQQ522981 QAM522973:QAM522981 QKI522973:QKI522981 QUE522973:QUE522981 REA522973:REA522981 RNW522973:RNW522981 RXS522973:RXS522981 SHO522973:SHO522981 SRK522973:SRK522981 TBG522973:TBG522981 TLC522973:TLC522981 TUY522973:TUY522981 UEU522973:UEU522981 UOQ522973:UOQ522981 UYM522973:UYM522981 VII522973:VII522981 VSE522973:VSE522981 WCA522973:WCA522981 WLW522973:WLW522981 WVS522973:WVS522981 K588509:K588517 JG588509:JG588517 TC588509:TC588517 ACY588509:ACY588517 AMU588509:AMU588517 AWQ588509:AWQ588517 BGM588509:BGM588517 BQI588509:BQI588517 CAE588509:CAE588517 CKA588509:CKA588517 CTW588509:CTW588517 DDS588509:DDS588517 DNO588509:DNO588517 DXK588509:DXK588517 EHG588509:EHG588517 ERC588509:ERC588517 FAY588509:FAY588517 FKU588509:FKU588517 FUQ588509:FUQ588517 GEM588509:GEM588517 GOI588509:GOI588517 GYE588509:GYE588517 HIA588509:HIA588517 HRW588509:HRW588517 IBS588509:IBS588517 ILO588509:ILO588517 IVK588509:IVK588517 JFG588509:JFG588517 JPC588509:JPC588517 JYY588509:JYY588517 KIU588509:KIU588517 KSQ588509:KSQ588517 LCM588509:LCM588517 LMI588509:LMI588517 LWE588509:LWE588517 MGA588509:MGA588517 MPW588509:MPW588517 MZS588509:MZS588517 NJO588509:NJO588517 NTK588509:NTK588517 ODG588509:ODG588517 ONC588509:ONC588517 OWY588509:OWY588517 PGU588509:PGU588517 PQQ588509:PQQ588517 QAM588509:QAM588517 QKI588509:QKI588517 QUE588509:QUE588517 REA588509:REA588517 RNW588509:RNW588517 RXS588509:RXS588517 SHO588509:SHO588517 SRK588509:SRK588517 TBG588509:TBG588517 TLC588509:TLC588517 TUY588509:TUY588517 UEU588509:UEU588517 UOQ588509:UOQ588517 UYM588509:UYM588517 VII588509:VII588517 VSE588509:VSE588517 WCA588509:WCA588517 WLW588509:WLW588517 WVS588509:WVS588517 K654045:K654053 JG654045:JG654053 TC654045:TC654053 ACY654045:ACY654053 AMU654045:AMU654053 AWQ654045:AWQ654053 BGM654045:BGM654053 BQI654045:BQI654053 CAE654045:CAE654053 CKA654045:CKA654053 CTW654045:CTW654053 DDS654045:DDS654053 DNO654045:DNO654053 DXK654045:DXK654053 EHG654045:EHG654053 ERC654045:ERC654053 FAY654045:FAY654053 FKU654045:FKU654053 FUQ654045:FUQ654053 GEM654045:GEM654053 GOI654045:GOI654053 GYE654045:GYE654053 HIA654045:HIA654053 HRW654045:HRW654053 IBS654045:IBS654053 ILO654045:ILO654053 IVK654045:IVK654053 JFG654045:JFG654053 JPC654045:JPC654053 JYY654045:JYY654053 KIU654045:KIU654053 KSQ654045:KSQ654053 LCM654045:LCM654053 LMI654045:LMI654053 LWE654045:LWE654053 MGA654045:MGA654053 MPW654045:MPW654053 MZS654045:MZS654053 NJO654045:NJO654053 NTK654045:NTK654053 ODG654045:ODG654053 ONC654045:ONC654053 OWY654045:OWY654053 PGU654045:PGU654053 PQQ654045:PQQ654053 QAM654045:QAM654053 QKI654045:QKI654053 QUE654045:QUE654053 REA654045:REA654053 RNW654045:RNW654053 RXS654045:RXS654053 SHO654045:SHO654053 SRK654045:SRK654053 TBG654045:TBG654053 TLC654045:TLC654053 TUY654045:TUY654053 UEU654045:UEU654053 UOQ654045:UOQ654053 UYM654045:UYM654053 VII654045:VII654053 VSE654045:VSE654053 WCA654045:WCA654053 WLW654045:WLW654053 WVS654045:WVS654053 K719581:K719589 JG719581:JG719589 TC719581:TC719589 ACY719581:ACY719589 AMU719581:AMU719589 AWQ719581:AWQ719589 BGM719581:BGM719589 BQI719581:BQI719589 CAE719581:CAE719589 CKA719581:CKA719589 CTW719581:CTW719589 DDS719581:DDS719589 DNO719581:DNO719589 DXK719581:DXK719589 EHG719581:EHG719589 ERC719581:ERC719589 FAY719581:FAY719589 FKU719581:FKU719589 FUQ719581:FUQ719589 GEM719581:GEM719589 GOI719581:GOI719589 GYE719581:GYE719589 HIA719581:HIA719589 HRW719581:HRW719589 IBS719581:IBS719589 ILO719581:ILO719589 IVK719581:IVK719589 JFG719581:JFG719589 JPC719581:JPC719589 JYY719581:JYY719589 KIU719581:KIU719589 KSQ719581:KSQ719589 LCM719581:LCM719589 LMI719581:LMI719589 LWE719581:LWE719589 MGA719581:MGA719589 MPW719581:MPW719589 MZS719581:MZS719589 NJO719581:NJO719589 NTK719581:NTK719589 ODG719581:ODG719589 ONC719581:ONC719589 OWY719581:OWY719589 PGU719581:PGU719589 PQQ719581:PQQ719589 QAM719581:QAM719589 QKI719581:QKI719589 QUE719581:QUE719589 REA719581:REA719589 RNW719581:RNW719589 RXS719581:RXS719589 SHO719581:SHO719589 SRK719581:SRK719589 TBG719581:TBG719589 TLC719581:TLC719589 TUY719581:TUY719589 UEU719581:UEU719589 UOQ719581:UOQ719589 UYM719581:UYM719589 VII719581:VII719589 VSE719581:VSE719589 WCA719581:WCA719589 WLW719581:WLW719589 WVS719581:WVS719589 K785117:K785125 JG785117:JG785125 TC785117:TC785125 ACY785117:ACY785125 AMU785117:AMU785125 AWQ785117:AWQ785125 BGM785117:BGM785125 BQI785117:BQI785125 CAE785117:CAE785125 CKA785117:CKA785125 CTW785117:CTW785125 DDS785117:DDS785125 DNO785117:DNO785125 DXK785117:DXK785125 EHG785117:EHG785125 ERC785117:ERC785125 FAY785117:FAY785125 FKU785117:FKU785125 FUQ785117:FUQ785125 GEM785117:GEM785125 GOI785117:GOI785125 GYE785117:GYE785125 HIA785117:HIA785125 HRW785117:HRW785125 IBS785117:IBS785125 ILO785117:ILO785125 IVK785117:IVK785125 JFG785117:JFG785125 JPC785117:JPC785125 JYY785117:JYY785125 KIU785117:KIU785125 KSQ785117:KSQ785125 LCM785117:LCM785125 LMI785117:LMI785125 LWE785117:LWE785125 MGA785117:MGA785125 MPW785117:MPW785125 MZS785117:MZS785125 NJO785117:NJO785125 NTK785117:NTK785125 ODG785117:ODG785125 ONC785117:ONC785125 OWY785117:OWY785125 PGU785117:PGU785125 PQQ785117:PQQ785125 QAM785117:QAM785125 QKI785117:QKI785125 QUE785117:QUE785125 REA785117:REA785125 RNW785117:RNW785125 RXS785117:RXS785125 SHO785117:SHO785125 SRK785117:SRK785125 TBG785117:TBG785125 TLC785117:TLC785125 TUY785117:TUY785125 UEU785117:UEU785125 UOQ785117:UOQ785125 UYM785117:UYM785125 VII785117:VII785125 VSE785117:VSE785125 WCA785117:WCA785125 WLW785117:WLW785125 WVS785117:WVS785125 K850653:K850661 JG850653:JG850661 TC850653:TC850661 ACY850653:ACY850661 AMU850653:AMU850661 AWQ850653:AWQ850661 BGM850653:BGM850661 BQI850653:BQI850661 CAE850653:CAE850661 CKA850653:CKA850661 CTW850653:CTW850661 DDS850653:DDS850661 DNO850653:DNO850661 DXK850653:DXK850661 EHG850653:EHG850661 ERC850653:ERC850661 FAY850653:FAY850661 FKU850653:FKU850661 FUQ850653:FUQ850661 GEM850653:GEM850661 GOI850653:GOI850661 GYE850653:GYE850661 HIA850653:HIA850661 HRW850653:HRW850661 IBS850653:IBS850661 ILO850653:ILO850661 IVK850653:IVK850661 JFG850653:JFG850661 JPC850653:JPC850661 JYY850653:JYY850661 KIU850653:KIU850661 KSQ850653:KSQ850661 LCM850653:LCM850661 LMI850653:LMI850661 LWE850653:LWE850661 MGA850653:MGA850661 MPW850653:MPW850661 MZS850653:MZS850661 NJO850653:NJO850661 NTK850653:NTK850661 ODG850653:ODG850661 ONC850653:ONC850661 OWY850653:OWY850661 PGU850653:PGU850661 PQQ850653:PQQ850661 QAM850653:QAM850661 QKI850653:QKI850661 QUE850653:QUE850661 REA850653:REA850661 RNW850653:RNW850661 RXS850653:RXS850661 SHO850653:SHO850661 SRK850653:SRK850661 TBG850653:TBG850661 TLC850653:TLC850661 TUY850653:TUY850661 UEU850653:UEU850661 UOQ850653:UOQ850661 UYM850653:UYM850661 VII850653:VII850661 VSE850653:VSE850661 WCA850653:WCA850661 WLW850653:WLW850661 WVS850653:WVS850661 K916189:K916197 JG916189:JG916197 TC916189:TC916197 ACY916189:ACY916197 AMU916189:AMU916197 AWQ916189:AWQ916197 BGM916189:BGM916197 BQI916189:BQI916197 CAE916189:CAE916197 CKA916189:CKA916197 CTW916189:CTW916197 DDS916189:DDS916197 DNO916189:DNO916197 DXK916189:DXK916197 EHG916189:EHG916197 ERC916189:ERC916197 FAY916189:FAY916197 FKU916189:FKU916197 FUQ916189:FUQ916197 GEM916189:GEM916197 GOI916189:GOI916197 GYE916189:GYE916197 HIA916189:HIA916197 HRW916189:HRW916197 IBS916189:IBS916197 ILO916189:ILO916197 IVK916189:IVK916197 JFG916189:JFG916197 JPC916189:JPC916197 JYY916189:JYY916197 KIU916189:KIU916197 KSQ916189:KSQ916197 LCM916189:LCM916197 LMI916189:LMI916197 LWE916189:LWE916197 MGA916189:MGA916197 MPW916189:MPW916197 MZS916189:MZS916197 NJO916189:NJO916197 NTK916189:NTK916197 ODG916189:ODG916197 ONC916189:ONC916197 OWY916189:OWY916197 PGU916189:PGU916197 PQQ916189:PQQ916197 QAM916189:QAM916197 QKI916189:QKI916197 QUE916189:QUE916197 REA916189:REA916197 RNW916189:RNW916197 RXS916189:RXS916197 SHO916189:SHO916197 SRK916189:SRK916197 TBG916189:TBG916197 TLC916189:TLC916197 TUY916189:TUY916197 UEU916189:UEU916197 UOQ916189:UOQ916197 UYM916189:UYM916197 VII916189:VII916197 VSE916189:VSE916197 WCA916189:WCA916197 WLW916189:WLW916197 WVS916189:WVS916197 K981725:K981733 JG981725:JG981733 TC981725:TC981733 ACY981725:ACY981733 AMU981725:AMU981733 AWQ981725:AWQ981733 BGM981725:BGM981733 BQI981725:BQI981733 CAE981725:CAE981733 CKA981725:CKA981733 CTW981725:CTW981733 DDS981725:DDS981733 DNO981725:DNO981733 DXK981725:DXK981733 EHG981725:EHG981733 ERC981725:ERC981733 FAY981725:FAY981733 FKU981725:FKU981733 FUQ981725:FUQ981733 GEM981725:GEM981733 GOI981725:GOI981733 GYE981725:GYE981733 HIA981725:HIA981733 HRW981725:HRW981733 IBS981725:IBS981733 ILO981725:ILO981733 IVK981725:IVK981733 JFG981725:JFG981733 JPC981725:JPC981733 JYY981725:JYY981733 KIU981725:KIU981733 KSQ981725:KSQ981733 LCM981725:LCM981733 LMI981725:LMI981733 LWE981725:LWE981733 MGA981725:MGA981733 MPW981725:MPW981733 MZS981725:MZS981733 NJO981725:NJO981733 NTK981725:NTK981733 ODG981725:ODG981733 ONC981725:ONC981733 OWY981725:OWY981733 PGU981725:PGU981733 PQQ981725:PQQ981733 QAM981725:QAM981733 QKI981725:QKI981733 QUE981725:QUE981733 REA981725:REA981733 RNW981725:RNW981733 RXS981725:RXS981733 SHO981725:SHO981733 SRK981725:SRK981733 TBG981725:TBG981733 TLC981725:TLC981733 TUY981725:TUY981733 UEU981725:UEU981733 UOQ981725:UOQ981733 UYM981725:UYM981733 VII981725:VII981733 VSE981725:VSE981733 WCA981725:WCA981733 WLW981725:WLW981733 WVS981725:WVS981733">
      <formula1>1900/1/1</formula1>
      <formula2>3000/1/1</formula2>
    </dataValidation>
  </dataValidations>
  <pageMargins left="0.7" right="0.7" top="0.75" bottom="0.75" header="0.3" footer="0.3"/>
  <pageSetup paperSize="9" orientation="landscape" r:id="rId1"/>
  <legacyDrawing r:id="rId2"/>
  <extLst>
    <ext xmlns:x14="http://schemas.microsoft.com/office/spreadsheetml/2009/9/main" uri="{CCE6A557-97BC-4b89-ADB6-D9C93CAAB3DF}">
      <x14:dataValidations xmlns:xm="http://schemas.microsoft.com/office/excel/2006/main" count="1">
        <x14: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x14:formula1>
            <xm:f>-9223372036854770000</xm:f>
          </x14:formula1>
          <x14:formula2>
            <xm:f>9223372036854770000</xm:f>
          </x14:formula2>
          <xm:sqref>J64135 JF64135 TB64135 ACX64135 AMT64135 AWP64135 BGL64135 BQH64135 CAD64135 CJZ64135 CTV64135 DDR64135 DNN64135 DXJ64135 EHF64135 ERB64135 FAX64135 FKT64135 FUP64135 GEL64135 GOH64135 GYD64135 HHZ64135 HRV64135 IBR64135 ILN64135 IVJ64135 JFF64135 JPB64135 JYX64135 KIT64135 KSP64135 LCL64135 LMH64135 LWD64135 MFZ64135 MPV64135 MZR64135 NJN64135 NTJ64135 ODF64135 ONB64135 OWX64135 PGT64135 PQP64135 QAL64135 QKH64135 QUD64135 RDZ64135 RNV64135 RXR64135 SHN64135 SRJ64135 TBF64135 TLB64135 TUX64135 UET64135 UOP64135 UYL64135 VIH64135 VSD64135 WBZ64135 WLV64135 WVR64135 J129671 JF129671 TB129671 ACX129671 AMT129671 AWP129671 BGL129671 BQH129671 CAD129671 CJZ129671 CTV129671 DDR129671 DNN129671 DXJ129671 EHF129671 ERB129671 FAX129671 FKT129671 FUP129671 GEL129671 GOH129671 GYD129671 HHZ129671 HRV129671 IBR129671 ILN129671 IVJ129671 JFF129671 JPB129671 JYX129671 KIT129671 KSP129671 LCL129671 LMH129671 LWD129671 MFZ129671 MPV129671 MZR129671 NJN129671 NTJ129671 ODF129671 ONB129671 OWX129671 PGT129671 PQP129671 QAL129671 QKH129671 QUD129671 RDZ129671 RNV129671 RXR129671 SHN129671 SRJ129671 TBF129671 TLB129671 TUX129671 UET129671 UOP129671 UYL129671 VIH129671 VSD129671 WBZ129671 WLV129671 WVR129671 J195207 JF195207 TB195207 ACX195207 AMT195207 AWP195207 BGL195207 BQH195207 CAD195207 CJZ195207 CTV195207 DDR195207 DNN195207 DXJ195207 EHF195207 ERB195207 FAX195207 FKT195207 FUP195207 GEL195207 GOH195207 GYD195207 HHZ195207 HRV195207 IBR195207 ILN195207 IVJ195207 JFF195207 JPB195207 JYX195207 KIT195207 KSP195207 LCL195207 LMH195207 LWD195207 MFZ195207 MPV195207 MZR195207 NJN195207 NTJ195207 ODF195207 ONB195207 OWX195207 PGT195207 PQP195207 QAL195207 QKH195207 QUD195207 RDZ195207 RNV195207 RXR195207 SHN195207 SRJ195207 TBF195207 TLB195207 TUX195207 UET195207 UOP195207 UYL195207 VIH195207 VSD195207 WBZ195207 WLV195207 WVR195207 J260743 JF260743 TB260743 ACX260743 AMT260743 AWP260743 BGL260743 BQH260743 CAD260743 CJZ260743 CTV260743 DDR260743 DNN260743 DXJ260743 EHF260743 ERB260743 FAX260743 FKT260743 FUP260743 GEL260743 GOH260743 GYD260743 HHZ260743 HRV260743 IBR260743 ILN260743 IVJ260743 JFF260743 JPB260743 JYX260743 KIT260743 KSP260743 LCL260743 LMH260743 LWD260743 MFZ260743 MPV260743 MZR260743 NJN260743 NTJ260743 ODF260743 ONB260743 OWX260743 PGT260743 PQP260743 QAL260743 QKH260743 QUD260743 RDZ260743 RNV260743 RXR260743 SHN260743 SRJ260743 TBF260743 TLB260743 TUX260743 UET260743 UOP260743 UYL260743 VIH260743 VSD260743 WBZ260743 WLV260743 WVR260743 J326279 JF326279 TB326279 ACX326279 AMT326279 AWP326279 BGL326279 BQH326279 CAD326279 CJZ326279 CTV326279 DDR326279 DNN326279 DXJ326279 EHF326279 ERB326279 FAX326279 FKT326279 FUP326279 GEL326279 GOH326279 GYD326279 HHZ326279 HRV326279 IBR326279 ILN326279 IVJ326279 JFF326279 JPB326279 JYX326279 KIT326279 KSP326279 LCL326279 LMH326279 LWD326279 MFZ326279 MPV326279 MZR326279 NJN326279 NTJ326279 ODF326279 ONB326279 OWX326279 PGT326279 PQP326279 QAL326279 QKH326279 QUD326279 RDZ326279 RNV326279 RXR326279 SHN326279 SRJ326279 TBF326279 TLB326279 TUX326279 UET326279 UOP326279 UYL326279 VIH326279 VSD326279 WBZ326279 WLV326279 WVR326279 J391815 JF391815 TB391815 ACX391815 AMT391815 AWP391815 BGL391815 BQH391815 CAD391815 CJZ391815 CTV391815 DDR391815 DNN391815 DXJ391815 EHF391815 ERB391815 FAX391815 FKT391815 FUP391815 GEL391815 GOH391815 GYD391815 HHZ391815 HRV391815 IBR391815 ILN391815 IVJ391815 JFF391815 JPB391815 JYX391815 KIT391815 KSP391815 LCL391815 LMH391815 LWD391815 MFZ391815 MPV391815 MZR391815 NJN391815 NTJ391815 ODF391815 ONB391815 OWX391815 PGT391815 PQP391815 QAL391815 QKH391815 QUD391815 RDZ391815 RNV391815 RXR391815 SHN391815 SRJ391815 TBF391815 TLB391815 TUX391815 UET391815 UOP391815 UYL391815 VIH391815 VSD391815 WBZ391815 WLV391815 WVR391815 J457351 JF457351 TB457351 ACX457351 AMT457351 AWP457351 BGL457351 BQH457351 CAD457351 CJZ457351 CTV457351 DDR457351 DNN457351 DXJ457351 EHF457351 ERB457351 FAX457351 FKT457351 FUP457351 GEL457351 GOH457351 GYD457351 HHZ457351 HRV457351 IBR457351 ILN457351 IVJ457351 JFF457351 JPB457351 JYX457351 KIT457351 KSP457351 LCL457351 LMH457351 LWD457351 MFZ457351 MPV457351 MZR457351 NJN457351 NTJ457351 ODF457351 ONB457351 OWX457351 PGT457351 PQP457351 QAL457351 QKH457351 QUD457351 RDZ457351 RNV457351 RXR457351 SHN457351 SRJ457351 TBF457351 TLB457351 TUX457351 UET457351 UOP457351 UYL457351 VIH457351 VSD457351 WBZ457351 WLV457351 WVR457351 J522887 JF522887 TB522887 ACX522887 AMT522887 AWP522887 BGL522887 BQH522887 CAD522887 CJZ522887 CTV522887 DDR522887 DNN522887 DXJ522887 EHF522887 ERB522887 FAX522887 FKT522887 FUP522887 GEL522887 GOH522887 GYD522887 HHZ522887 HRV522887 IBR522887 ILN522887 IVJ522887 JFF522887 JPB522887 JYX522887 KIT522887 KSP522887 LCL522887 LMH522887 LWD522887 MFZ522887 MPV522887 MZR522887 NJN522887 NTJ522887 ODF522887 ONB522887 OWX522887 PGT522887 PQP522887 QAL522887 QKH522887 QUD522887 RDZ522887 RNV522887 RXR522887 SHN522887 SRJ522887 TBF522887 TLB522887 TUX522887 UET522887 UOP522887 UYL522887 VIH522887 VSD522887 WBZ522887 WLV522887 WVR522887 J588423 JF588423 TB588423 ACX588423 AMT588423 AWP588423 BGL588423 BQH588423 CAD588423 CJZ588423 CTV588423 DDR588423 DNN588423 DXJ588423 EHF588423 ERB588423 FAX588423 FKT588423 FUP588423 GEL588423 GOH588423 GYD588423 HHZ588423 HRV588423 IBR588423 ILN588423 IVJ588423 JFF588423 JPB588423 JYX588423 KIT588423 KSP588423 LCL588423 LMH588423 LWD588423 MFZ588423 MPV588423 MZR588423 NJN588423 NTJ588423 ODF588423 ONB588423 OWX588423 PGT588423 PQP588423 QAL588423 QKH588423 QUD588423 RDZ588423 RNV588423 RXR588423 SHN588423 SRJ588423 TBF588423 TLB588423 TUX588423 UET588423 UOP588423 UYL588423 VIH588423 VSD588423 WBZ588423 WLV588423 WVR588423 J653959 JF653959 TB653959 ACX653959 AMT653959 AWP653959 BGL653959 BQH653959 CAD653959 CJZ653959 CTV653959 DDR653959 DNN653959 DXJ653959 EHF653959 ERB653959 FAX653959 FKT653959 FUP653959 GEL653959 GOH653959 GYD653959 HHZ653959 HRV653959 IBR653959 ILN653959 IVJ653959 JFF653959 JPB653959 JYX653959 KIT653959 KSP653959 LCL653959 LMH653959 LWD653959 MFZ653959 MPV653959 MZR653959 NJN653959 NTJ653959 ODF653959 ONB653959 OWX653959 PGT653959 PQP653959 QAL653959 QKH653959 QUD653959 RDZ653959 RNV653959 RXR653959 SHN653959 SRJ653959 TBF653959 TLB653959 TUX653959 UET653959 UOP653959 UYL653959 VIH653959 VSD653959 WBZ653959 WLV653959 WVR653959 J719495 JF719495 TB719495 ACX719495 AMT719495 AWP719495 BGL719495 BQH719495 CAD719495 CJZ719495 CTV719495 DDR719495 DNN719495 DXJ719495 EHF719495 ERB719495 FAX719495 FKT719495 FUP719495 GEL719495 GOH719495 GYD719495 HHZ719495 HRV719495 IBR719495 ILN719495 IVJ719495 JFF719495 JPB719495 JYX719495 KIT719495 KSP719495 LCL719495 LMH719495 LWD719495 MFZ719495 MPV719495 MZR719495 NJN719495 NTJ719495 ODF719495 ONB719495 OWX719495 PGT719495 PQP719495 QAL719495 QKH719495 QUD719495 RDZ719495 RNV719495 RXR719495 SHN719495 SRJ719495 TBF719495 TLB719495 TUX719495 UET719495 UOP719495 UYL719495 VIH719495 VSD719495 WBZ719495 WLV719495 WVR719495 J785031 JF785031 TB785031 ACX785031 AMT785031 AWP785031 BGL785031 BQH785031 CAD785031 CJZ785031 CTV785031 DDR785031 DNN785031 DXJ785031 EHF785031 ERB785031 FAX785031 FKT785031 FUP785031 GEL785031 GOH785031 GYD785031 HHZ785031 HRV785031 IBR785031 ILN785031 IVJ785031 JFF785031 JPB785031 JYX785031 KIT785031 KSP785031 LCL785031 LMH785031 LWD785031 MFZ785031 MPV785031 MZR785031 NJN785031 NTJ785031 ODF785031 ONB785031 OWX785031 PGT785031 PQP785031 QAL785031 QKH785031 QUD785031 RDZ785031 RNV785031 RXR785031 SHN785031 SRJ785031 TBF785031 TLB785031 TUX785031 UET785031 UOP785031 UYL785031 VIH785031 VSD785031 WBZ785031 WLV785031 WVR785031 J850567 JF850567 TB850567 ACX850567 AMT850567 AWP850567 BGL850567 BQH850567 CAD850567 CJZ850567 CTV850567 DDR850567 DNN850567 DXJ850567 EHF850567 ERB850567 FAX850567 FKT850567 FUP850567 GEL850567 GOH850567 GYD850567 HHZ850567 HRV850567 IBR850567 ILN850567 IVJ850567 JFF850567 JPB850567 JYX850567 KIT850567 KSP850567 LCL850567 LMH850567 LWD850567 MFZ850567 MPV850567 MZR850567 NJN850567 NTJ850567 ODF850567 ONB850567 OWX850567 PGT850567 PQP850567 QAL850567 QKH850567 QUD850567 RDZ850567 RNV850567 RXR850567 SHN850567 SRJ850567 TBF850567 TLB850567 TUX850567 UET850567 UOP850567 UYL850567 VIH850567 VSD850567 WBZ850567 WLV850567 WVR850567 J916103 JF916103 TB916103 ACX916103 AMT916103 AWP916103 BGL916103 BQH916103 CAD916103 CJZ916103 CTV916103 DDR916103 DNN916103 DXJ916103 EHF916103 ERB916103 FAX916103 FKT916103 FUP916103 GEL916103 GOH916103 GYD916103 HHZ916103 HRV916103 IBR916103 ILN916103 IVJ916103 JFF916103 JPB916103 JYX916103 KIT916103 KSP916103 LCL916103 LMH916103 LWD916103 MFZ916103 MPV916103 MZR916103 NJN916103 NTJ916103 ODF916103 ONB916103 OWX916103 PGT916103 PQP916103 QAL916103 QKH916103 QUD916103 RDZ916103 RNV916103 RXR916103 SHN916103 SRJ916103 TBF916103 TLB916103 TUX916103 UET916103 UOP916103 UYL916103 VIH916103 VSD916103 WBZ916103 WLV916103 WVR916103 J981639 JF981639 TB981639 ACX981639 AMT981639 AWP981639 BGL981639 BQH981639 CAD981639 CJZ981639 CTV981639 DDR981639 DNN981639 DXJ981639 EHF981639 ERB981639 FAX981639 FKT981639 FUP981639 GEL981639 GOH981639 GYD981639 HHZ981639 HRV981639 IBR981639 ILN981639 IVJ981639 JFF981639 JPB981639 JYX981639 KIT981639 KSP981639 LCL981639 LMH981639 LWD981639 MFZ981639 MPV981639 MZR981639 NJN981639 NTJ981639 ODF981639 ONB981639 OWX981639 PGT981639 PQP981639 QAL981639 QKH981639 QUD981639 RDZ981639 RNV981639 RXR981639 SHN981639 SRJ981639 TBF981639 TLB981639 TUX981639 UET981639 UOP981639 UYL981639 VIH981639 VSD981639 WBZ981639 WLV981639 WVR981639 J64153 JF64153 TB64153 ACX64153 AMT64153 AWP64153 BGL64153 BQH64153 CAD64153 CJZ64153 CTV64153 DDR64153 DNN64153 DXJ64153 EHF64153 ERB64153 FAX64153 FKT64153 FUP64153 GEL64153 GOH64153 GYD64153 HHZ64153 HRV64153 IBR64153 ILN64153 IVJ64153 JFF64153 JPB64153 JYX64153 KIT64153 KSP64153 LCL64153 LMH64153 LWD64153 MFZ64153 MPV64153 MZR64153 NJN64153 NTJ64153 ODF64153 ONB64153 OWX64153 PGT64153 PQP64153 QAL64153 QKH64153 QUD64153 RDZ64153 RNV64153 RXR64153 SHN64153 SRJ64153 TBF64153 TLB64153 TUX64153 UET64153 UOP64153 UYL64153 VIH64153 VSD64153 WBZ64153 WLV64153 WVR64153 J129689 JF129689 TB129689 ACX129689 AMT129689 AWP129689 BGL129689 BQH129689 CAD129689 CJZ129689 CTV129689 DDR129689 DNN129689 DXJ129689 EHF129689 ERB129689 FAX129689 FKT129689 FUP129689 GEL129689 GOH129689 GYD129689 HHZ129689 HRV129689 IBR129689 ILN129689 IVJ129689 JFF129689 JPB129689 JYX129689 KIT129689 KSP129689 LCL129689 LMH129689 LWD129689 MFZ129689 MPV129689 MZR129689 NJN129689 NTJ129689 ODF129689 ONB129689 OWX129689 PGT129689 PQP129689 QAL129689 QKH129689 QUD129689 RDZ129689 RNV129689 RXR129689 SHN129689 SRJ129689 TBF129689 TLB129689 TUX129689 UET129689 UOP129689 UYL129689 VIH129689 VSD129689 WBZ129689 WLV129689 WVR129689 J195225 JF195225 TB195225 ACX195225 AMT195225 AWP195225 BGL195225 BQH195225 CAD195225 CJZ195225 CTV195225 DDR195225 DNN195225 DXJ195225 EHF195225 ERB195225 FAX195225 FKT195225 FUP195225 GEL195225 GOH195225 GYD195225 HHZ195225 HRV195225 IBR195225 ILN195225 IVJ195225 JFF195225 JPB195225 JYX195225 KIT195225 KSP195225 LCL195225 LMH195225 LWD195225 MFZ195225 MPV195225 MZR195225 NJN195225 NTJ195225 ODF195225 ONB195225 OWX195225 PGT195225 PQP195225 QAL195225 QKH195225 QUD195225 RDZ195225 RNV195225 RXR195225 SHN195225 SRJ195225 TBF195225 TLB195225 TUX195225 UET195225 UOP195225 UYL195225 VIH195225 VSD195225 WBZ195225 WLV195225 WVR195225 J260761 JF260761 TB260761 ACX260761 AMT260761 AWP260761 BGL260761 BQH260761 CAD260761 CJZ260761 CTV260761 DDR260761 DNN260761 DXJ260761 EHF260761 ERB260761 FAX260761 FKT260761 FUP260761 GEL260761 GOH260761 GYD260761 HHZ260761 HRV260761 IBR260761 ILN260761 IVJ260761 JFF260761 JPB260761 JYX260761 KIT260761 KSP260761 LCL260761 LMH260761 LWD260761 MFZ260761 MPV260761 MZR260761 NJN260761 NTJ260761 ODF260761 ONB260761 OWX260761 PGT260761 PQP260761 QAL260761 QKH260761 QUD260761 RDZ260761 RNV260761 RXR260761 SHN260761 SRJ260761 TBF260761 TLB260761 TUX260761 UET260761 UOP260761 UYL260761 VIH260761 VSD260761 WBZ260761 WLV260761 WVR260761 J326297 JF326297 TB326297 ACX326297 AMT326297 AWP326297 BGL326297 BQH326297 CAD326297 CJZ326297 CTV326297 DDR326297 DNN326297 DXJ326297 EHF326297 ERB326297 FAX326297 FKT326297 FUP326297 GEL326297 GOH326297 GYD326297 HHZ326297 HRV326297 IBR326297 ILN326297 IVJ326297 JFF326297 JPB326297 JYX326297 KIT326297 KSP326297 LCL326297 LMH326297 LWD326297 MFZ326297 MPV326297 MZR326297 NJN326297 NTJ326297 ODF326297 ONB326297 OWX326297 PGT326297 PQP326297 QAL326297 QKH326297 QUD326297 RDZ326297 RNV326297 RXR326297 SHN326297 SRJ326297 TBF326297 TLB326297 TUX326297 UET326297 UOP326297 UYL326297 VIH326297 VSD326297 WBZ326297 WLV326297 WVR326297 J391833 JF391833 TB391833 ACX391833 AMT391833 AWP391833 BGL391833 BQH391833 CAD391833 CJZ391833 CTV391833 DDR391833 DNN391833 DXJ391833 EHF391833 ERB391833 FAX391833 FKT391833 FUP391833 GEL391833 GOH391833 GYD391833 HHZ391833 HRV391833 IBR391833 ILN391833 IVJ391833 JFF391833 JPB391833 JYX391833 KIT391833 KSP391833 LCL391833 LMH391833 LWD391833 MFZ391833 MPV391833 MZR391833 NJN391833 NTJ391833 ODF391833 ONB391833 OWX391833 PGT391833 PQP391833 QAL391833 QKH391833 QUD391833 RDZ391833 RNV391833 RXR391833 SHN391833 SRJ391833 TBF391833 TLB391833 TUX391833 UET391833 UOP391833 UYL391833 VIH391833 VSD391833 WBZ391833 WLV391833 WVR391833 J457369 JF457369 TB457369 ACX457369 AMT457369 AWP457369 BGL457369 BQH457369 CAD457369 CJZ457369 CTV457369 DDR457369 DNN457369 DXJ457369 EHF457369 ERB457369 FAX457369 FKT457369 FUP457369 GEL457369 GOH457369 GYD457369 HHZ457369 HRV457369 IBR457369 ILN457369 IVJ457369 JFF457369 JPB457369 JYX457369 KIT457369 KSP457369 LCL457369 LMH457369 LWD457369 MFZ457369 MPV457369 MZR457369 NJN457369 NTJ457369 ODF457369 ONB457369 OWX457369 PGT457369 PQP457369 QAL457369 QKH457369 QUD457369 RDZ457369 RNV457369 RXR457369 SHN457369 SRJ457369 TBF457369 TLB457369 TUX457369 UET457369 UOP457369 UYL457369 VIH457369 VSD457369 WBZ457369 WLV457369 WVR457369 J522905 JF522905 TB522905 ACX522905 AMT522905 AWP522905 BGL522905 BQH522905 CAD522905 CJZ522905 CTV522905 DDR522905 DNN522905 DXJ522905 EHF522905 ERB522905 FAX522905 FKT522905 FUP522905 GEL522905 GOH522905 GYD522905 HHZ522905 HRV522905 IBR522905 ILN522905 IVJ522905 JFF522905 JPB522905 JYX522905 KIT522905 KSP522905 LCL522905 LMH522905 LWD522905 MFZ522905 MPV522905 MZR522905 NJN522905 NTJ522905 ODF522905 ONB522905 OWX522905 PGT522905 PQP522905 QAL522905 QKH522905 QUD522905 RDZ522905 RNV522905 RXR522905 SHN522905 SRJ522905 TBF522905 TLB522905 TUX522905 UET522905 UOP522905 UYL522905 VIH522905 VSD522905 WBZ522905 WLV522905 WVR522905 J588441 JF588441 TB588441 ACX588441 AMT588441 AWP588441 BGL588441 BQH588441 CAD588441 CJZ588441 CTV588441 DDR588441 DNN588441 DXJ588441 EHF588441 ERB588441 FAX588441 FKT588441 FUP588441 GEL588441 GOH588441 GYD588441 HHZ588441 HRV588441 IBR588441 ILN588441 IVJ588441 JFF588441 JPB588441 JYX588441 KIT588441 KSP588441 LCL588441 LMH588441 LWD588441 MFZ588441 MPV588441 MZR588441 NJN588441 NTJ588441 ODF588441 ONB588441 OWX588441 PGT588441 PQP588441 QAL588441 QKH588441 QUD588441 RDZ588441 RNV588441 RXR588441 SHN588441 SRJ588441 TBF588441 TLB588441 TUX588441 UET588441 UOP588441 UYL588441 VIH588441 VSD588441 WBZ588441 WLV588441 WVR588441 J653977 JF653977 TB653977 ACX653977 AMT653977 AWP653977 BGL653977 BQH653977 CAD653977 CJZ653977 CTV653977 DDR653977 DNN653977 DXJ653977 EHF653977 ERB653977 FAX653977 FKT653977 FUP653977 GEL653977 GOH653977 GYD653977 HHZ653977 HRV653977 IBR653977 ILN653977 IVJ653977 JFF653977 JPB653977 JYX653977 KIT653977 KSP653977 LCL653977 LMH653977 LWD653977 MFZ653977 MPV653977 MZR653977 NJN653977 NTJ653977 ODF653977 ONB653977 OWX653977 PGT653977 PQP653977 QAL653977 QKH653977 QUD653977 RDZ653977 RNV653977 RXR653977 SHN653977 SRJ653977 TBF653977 TLB653977 TUX653977 UET653977 UOP653977 UYL653977 VIH653977 VSD653977 WBZ653977 WLV653977 WVR653977 J719513 JF719513 TB719513 ACX719513 AMT719513 AWP719513 BGL719513 BQH719513 CAD719513 CJZ719513 CTV719513 DDR719513 DNN719513 DXJ719513 EHF719513 ERB719513 FAX719513 FKT719513 FUP719513 GEL719513 GOH719513 GYD719513 HHZ719513 HRV719513 IBR719513 ILN719513 IVJ719513 JFF719513 JPB719513 JYX719513 KIT719513 KSP719513 LCL719513 LMH719513 LWD719513 MFZ719513 MPV719513 MZR719513 NJN719513 NTJ719513 ODF719513 ONB719513 OWX719513 PGT719513 PQP719513 QAL719513 QKH719513 QUD719513 RDZ719513 RNV719513 RXR719513 SHN719513 SRJ719513 TBF719513 TLB719513 TUX719513 UET719513 UOP719513 UYL719513 VIH719513 VSD719513 WBZ719513 WLV719513 WVR719513 J785049 JF785049 TB785049 ACX785049 AMT785049 AWP785049 BGL785049 BQH785049 CAD785049 CJZ785049 CTV785049 DDR785049 DNN785049 DXJ785049 EHF785049 ERB785049 FAX785049 FKT785049 FUP785049 GEL785049 GOH785049 GYD785049 HHZ785049 HRV785049 IBR785049 ILN785049 IVJ785049 JFF785049 JPB785049 JYX785049 KIT785049 KSP785049 LCL785049 LMH785049 LWD785049 MFZ785049 MPV785049 MZR785049 NJN785049 NTJ785049 ODF785049 ONB785049 OWX785049 PGT785049 PQP785049 QAL785049 QKH785049 QUD785049 RDZ785049 RNV785049 RXR785049 SHN785049 SRJ785049 TBF785049 TLB785049 TUX785049 UET785049 UOP785049 UYL785049 VIH785049 VSD785049 WBZ785049 WLV785049 WVR785049 J850585 JF850585 TB850585 ACX850585 AMT850585 AWP850585 BGL850585 BQH850585 CAD850585 CJZ850585 CTV850585 DDR850585 DNN850585 DXJ850585 EHF850585 ERB850585 FAX850585 FKT850585 FUP850585 GEL850585 GOH850585 GYD850585 HHZ850585 HRV850585 IBR850585 ILN850585 IVJ850585 JFF850585 JPB850585 JYX850585 KIT850585 KSP850585 LCL850585 LMH850585 LWD850585 MFZ850585 MPV850585 MZR850585 NJN850585 NTJ850585 ODF850585 ONB850585 OWX850585 PGT850585 PQP850585 QAL850585 QKH850585 QUD850585 RDZ850585 RNV850585 RXR850585 SHN850585 SRJ850585 TBF850585 TLB850585 TUX850585 UET850585 UOP850585 UYL850585 VIH850585 VSD850585 WBZ850585 WLV850585 WVR850585 J916121 JF916121 TB916121 ACX916121 AMT916121 AWP916121 BGL916121 BQH916121 CAD916121 CJZ916121 CTV916121 DDR916121 DNN916121 DXJ916121 EHF916121 ERB916121 FAX916121 FKT916121 FUP916121 GEL916121 GOH916121 GYD916121 HHZ916121 HRV916121 IBR916121 ILN916121 IVJ916121 JFF916121 JPB916121 JYX916121 KIT916121 KSP916121 LCL916121 LMH916121 LWD916121 MFZ916121 MPV916121 MZR916121 NJN916121 NTJ916121 ODF916121 ONB916121 OWX916121 PGT916121 PQP916121 QAL916121 QKH916121 QUD916121 RDZ916121 RNV916121 RXR916121 SHN916121 SRJ916121 TBF916121 TLB916121 TUX916121 UET916121 UOP916121 UYL916121 VIH916121 VSD916121 WBZ916121 WLV916121 WVR916121 J981657 JF981657 TB981657 ACX981657 AMT981657 AWP981657 BGL981657 BQH981657 CAD981657 CJZ981657 CTV981657 DDR981657 DNN981657 DXJ981657 EHF981657 ERB981657 FAX981657 FKT981657 FUP981657 GEL981657 GOH981657 GYD981657 HHZ981657 HRV981657 IBR981657 ILN981657 IVJ981657 JFF981657 JPB981657 JYX981657 KIT981657 KSP981657 LCL981657 LMH981657 LWD981657 MFZ981657 MPV981657 MZR981657 NJN981657 NTJ981657 ODF981657 ONB981657 OWX981657 PGT981657 PQP981657 QAL981657 QKH981657 QUD981657 RDZ981657 RNV981657 RXR981657 SHN981657 SRJ981657 TBF981657 TLB981657 TUX981657 UET981657 UOP981657 UYL981657 VIH981657 VSD981657 WBZ981657 WLV981657 WVR981657 J414:J416 JF269:JF272 TB269:TB272 ACX269:ACX272 AMT269:AMT272 AWP269:AWP272 BGL269:BGL272 BQH269:BQH272 CAD269:CAD272 CJZ269:CJZ272 CTV269:CTV272 DDR269:DDR272 DNN269:DNN272 DXJ269:DXJ272 EHF269:EHF272 ERB269:ERB272 FAX269:FAX272 FKT269:FKT272 FUP269:FUP272 GEL269:GEL272 GOH269:GOH272 GYD269:GYD272 HHZ269:HHZ272 HRV269:HRV272 IBR269:IBR272 ILN269:ILN272 IVJ269:IVJ272 JFF269:JFF272 JPB269:JPB272 JYX269:JYX272 KIT269:KIT272 KSP269:KSP272 LCL269:LCL272 LMH269:LMH272 LWD269:LWD272 MFZ269:MFZ272 MPV269:MPV272 MZR269:MZR272 NJN269:NJN272 NTJ269:NTJ272 ODF269:ODF272 ONB269:ONB272 OWX269:OWX272 PGT269:PGT272 PQP269:PQP272 QAL269:QAL272 QKH269:QKH272 QUD269:QUD272 RDZ269:RDZ272 RNV269:RNV272 RXR269:RXR272 SHN269:SHN272 SRJ269:SRJ272 TBF269:TBF272 TLB269:TLB272 TUX269:TUX272 UET269:UET272 UOP269:UOP272 UYL269:UYL272 VIH269:VIH272 VSD269:VSD272 WBZ269:WBZ272 WLV269:WLV272 WVR269:WVR272 J64271:J64273 JF64271:JF64273 TB64271:TB64273 ACX64271:ACX64273 AMT64271:AMT64273 AWP64271:AWP64273 BGL64271:BGL64273 BQH64271:BQH64273 CAD64271:CAD64273 CJZ64271:CJZ64273 CTV64271:CTV64273 DDR64271:DDR64273 DNN64271:DNN64273 DXJ64271:DXJ64273 EHF64271:EHF64273 ERB64271:ERB64273 FAX64271:FAX64273 FKT64271:FKT64273 FUP64271:FUP64273 GEL64271:GEL64273 GOH64271:GOH64273 GYD64271:GYD64273 HHZ64271:HHZ64273 HRV64271:HRV64273 IBR64271:IBR64273 ILN64271:ILN64273 IVJ64271:IVJ64273 JFF64271:JFF64273 JPB64271:JPB64273 JYX64271:JYX64273 KIT64271:KIT64273 KSP64271:KSP64273 LCL64271:LCL64273 LMH64271:LMH64273 LWD64271:LWD64273 MFZ64271:MFZ64273 MPV64271:MPV64273 MZR64271:MZR64273 NJN64271:NJN64273 NTJ64271:NTJ64273 ODF64271:ODF64273 ONB64271:ONB64273 OWX64271:OWX64273 PGT64271:PGT64273 PQP64271:PQP64273 QAL64271:QAL64273 QKH64271:QKH64273 QUD64271:QUD64273 RDZ64271:RDZ64273 RNV64271:RNV64273 RXR64271:RXR64273 SHN64271:SHN64273 SRJ64271:SRJ64273 TBF64271:TBF64273 TLB64271:TLB64273 TUX64271:TUX64273 UET64271:UET64273 UOP64271:UOP64273 UYL64271:UYL64273 VIH64271:VIH64273 VSD64271:VSD64273 WBZ64271:WBZ64273 WLV64271:WLV64273 WVR64271:WVR64273 J129807:J129809 JF129807:JF129809 TB129807:TB129809 ACX129807:ACX129809 AMT129807:AMT129809 AWP129807:AWP129809 BGL129807:BGL129809 BQH129807:BQH129809 CAD129807:CAD129809 CJZ129807:CJZ129809 CTV129807:CTV129809 DDR129807:DDR129809 DNN129807:DNN129809 DXJ129807:DXJ129809 EHF129807:EHF129809 ERB129807:ERB129809 FAX129807:FAX129809 FKT129807:FKT129809 FUP129807:FUP129809 GEL129807:GEL129809 GOH129807:GOH129809 GYD129807:GYD129809 HHZ129807:HHZ129809 HRV129807:HRV129809 IBR129807:IBR129809 ILN129807:ILN129809 IVJ129807:IVJ129809 JFF129807:JFF129809 JPB129807:JPB129809 JYX129807:JYX129809 KIT129807:KIT129809 KSP129807:KSP129809 LCL129807:LCL129809 LMH129807:LMH129809 LWD129807:LWD129809 MFZ129807:MFZ129809 MPV129807:MPV129809 MZR129807:MZR129809 NJN129807:NJN129809 NTJ129807:NTJ129809 ODF129807:ODF129809 ONB129807:ONB129809 OWX129807:OWX129809 PGT129807:PGT129809 PQP129807:PQP129809 QAL129807:QAL129809 QKH129807:QKH129809 QUD129807:QUD129809 RDZ129807:RDZ129809 RNV129807:RNV129809 RXR129807:RXR129809 SHN129807:SHN129809 SRJ129807:SRJ129809 TBF129807:TBF129809 TLB129807:TLB129809 TUX129807:TUX129809 UET129807:UET129809 UOP129807:UOP129809 UYL129807:UYL129809 VIH129807:VIH129809 VSD129807:VSD129809 WBZ129807:WBZ129809 WLV129807:WLV129809 WVR129807:WVR129809 J195343:J195345 JF195343:JF195345 TB195343:TB195345 ACX195343:ACX195345 AMT195343:AMT195345 AWP195343:AWP195345 BGL195343:BGL195345 BQH195343:BQH195345 CAD195343:CAD195345 CJZ195343:CJZ195345 CTV195343:CTV195345 DDR195343:DDR195345 DNN195343:DNN195345 DXJ195343:DXJ195345 EHF195343:EHF195345 ERB195343:ERB195345 FAX195343:FAX195345 FKT195343:FKT195345 FUP195343:FUP195345 GEL195343:GEL195345 GOH195343:GOH195345 GYD195343:GYD195345 HHZ195343:HHZ195345 HRV195343:HRV195345 IBR195343:IBR195345 ILN195343:ILN195345 IVJ195343:IVJ195345 JFF195343:JFF195345 JPB195343:JPB195345 JYX195343:JYX195345 KIT195343:KIT195345 KSP195343:KSP195345 LCL195343:LCL195345 LMH195343:LMH195345 LWD195343:LWD195345 MFZ195343:MFZ195345 MPV195343:MPV195345 MZR195343:MZR195345 NJN195343:NJN195345 NTJ195343:NTJ195345 ODF195343:ODF195345 ONB195343:ONB195345 OWX195343:OWX195345 PGT195343:PGT195345 PQP195343:PQP195345 QAL195343:QAL195345 QKH195343:QKH195345 QUD195343:QUD195345 RDZ195343:RDZ195345 RNV195343:RNV195345 RXR195343:RXR195345 SHN195343:SHN195345 SRJ195343:SRJ195345 TBF195343:TBF195345 TLB195343:TLB195345 TUX195343:TUX195345 UET195343:UET195345 UOP195343:UOP195345 UYL195343:UYL195345 VIH195343:VIH195345 VSD195343:VSD195345 WBZ195343:WBZ195345 WLV195343:WLV195345 WVR195343:WVR195345 J260879:J260881 JF260879:JF260881 TB260879:TB260881 ACX260879:ACX260881 AMT260879:AMT260881 AWP260879:AWP260881 BGL260879:BGL260881 BQH260879:BQH260881 CAD260879:CAD260881 CJZ260879:CJZ260881 CTV260879:CTV260881 DDR260879:DDR260881 DNN260879:DNN260881 DXJ260879:DXJ260881 EHF260879:EHF260881 ERB260879:ERB260881 FAX260879:FAX260881 FKT260879:FKT260881 FUP260879:FUP260881 GEL260879:GEL260881 GOH260879:GOH260881 GYD260879:GYD260881 HHZ260879:HHZ260881 HRV260879:HRV260881 IBR260879:IBR260881 ILN260879:ILN260881 IVJ260879:IVJ260881 JFF260879:JFF260881 JPB260879:JPB260881 JYX260879:JYX260881 KIT260879:KIT260881 KSP260879:KSP260881 LCL260879:LCL260881 LMH260879:LMH260881 LWD260879:LWD260881 MFZ260879:MFZ260881 MPV260879:MPV260881 MZR260879:MZR260881 NJN260879:NJN260881 NTJ260879:NTJ260881 ODF260879:ODF260881 ONB260879:ONB260881 OWX260879:OWX260881 PGT260879:PGT260881 PQP260879:PQP260881 QAL260879:QAL260881 QKH260879:QKH260881 QUD260879:QUD260881 RDZ260879:RDZ260881 RNV260879:RNV260881 RXR260879:RXR260881 SHN260879:SHN260881 SRJ260879:SRJ260881 TBF260879:TBF260881 TLB260879:TLB260881 TUX260879:TUX260881 UET260879:UET260881 UOP260879:UOP260881 UYL260879:UYL260881 VIH260879:VIH260881 VSD260879:VSD260881 WBZ260879:WBZ260881 WLV260879:WLV260881 WVR260879:WVR260881 J326415:J326417 JF326415:JF326417 TB326415:TB326417 ACX326415:ACX326417 AMT326415:AMT326417 AWP326415:AWP326417 BGL326415:BGL326417 BQH326415:BQH326417 CAD326415:CAD326417 CJZ326415:CJZ326417 CTV326415:CTV326417 DDR326415:DDR326417 DNN326415:DNN326417 DXJ326415:DXJ326417 EHF326415:EHF326417 ERB326415:ERB326417 FAX326415:FAX326417 FKT326415:FKT326417 FUP326415:FUP326417 GEL326415:GEL326417 GOH326415:GOH326417 GYD326415:GYD326417 HHZ326415:HHZ326417 HRV326415:HRV326417 IBR326415:IBR326417 ILN326415:ILN326417 IVJ326415:IVJ326417 JFF326415:JFF326417 JPB326415:JPB326417 JYX326415:JYX326417 KIT326415:KIT326417 KSP326415:KSP326417 LCL326415:LCL326417 LMH326415:LMH326417 LWD326415:LWD326417 MFZ326415:MFZ326417 MPV326415:MPV326417 MZR326415:MZR326417 NJN326415:NJN326417 NTJ326415:NTJ326417 ODF326415:ODF326417 ONB326415:ONB326417 OWX326415:OWX326417 PGT326415:PGT326417 PQP326415:PQP326417 QAL326415:QAL326417 QKH326415:QKH326417 QUD326415:QUD326417 RDZ326415:RDZ326417 RNV326415:RNV326417 RXR326415:RXR326417 SHN326415:SHN326417 SRJ326415:SRJ326417 TBF326415:TBF326417 TLB326415:TLB326417 TUX326415:TUX326417 UET326415:UET326417 UOP326415:UOP326417 UYL326415:UYL326417 VIH326415:VIH326417 VSD326415:VSD326417 WBZ326415:WBZ326417 WLV326415:WLV326417 WVR326415:WVR326417 J391951:J391953 JF391951:JF391953 TB391951:TB391953 ACX391951:ACX391953 AMT391951:AMT391953 AWP391951:AWP391953 BGL391951:BGL391953 BQH391951:BQH391953 CAD391951:CAD391953 CJZ391951:CJZ391953 CTV391951:CTV391953 DDR391951:DDR391953 DNN391951:DNN391953 DXJ391951:DXJ391953 EHF391951:EHF391953 ERB391951:ERB391953 FAX391951:FAX391953 FKT391951:FKT391953 FUP391951:FUP391953 GEL391951:GEL391953 GOH391951:GOH391953 GYD391951:GYD391953 HHZ391951:HHZ391953 HRV391951:HRV391953 IBR391951:IBR391953 ILN391951:ILN391953 IVJ391951:IVJ391953 JFF391951:JFF391953 JPB391951:JPB391953 JYX391951:JYX391953 KIT391951:KIT391953 KSP391951:KSP391953 LCL391951:LCL391953 LMH391951:LMH391953 LWD391951:LWD391953 MFZ391951:MFZ391953 MPV391951:MPV391953 MZR391951:MZR391953 NJN391951:NJN391953 NTJ391951:NTJ391953 ODF391951:ODF391953 ONB391951:ONB391953 OWX391951:OWX391953 PGT391951:PGT391953 PQP391951:PQP391953 QAL391951:QAL391953 QKH391951:QKH391953 QUD391951:QUD391953 RDZ391951:RDZ391953 RNV391951:RNV391953 RXR391951:RXR391953 SHN391951:SHN391953 SRJ391951:SRJ391953 TBF391951:TBF391953 TLB391951:TLB391953 TUX391951:TUX391953 UET391951:UET391953 UOP391951:UOP391953 UYL391951:UYL391953 VIH391951:VIH391953 VSD391951:VSD391953 WBZ391951:WBZ391953 WLV391951:WLV391953 WVR391951:WVR391953 J457487:J457489 JF457487:JF457489 TB457487:TB457489 ACX457487:ACX457489 AMT457487:AMT457489 AWP457487:AWP457489 BGL457487:BGL457489 BQH457487:BQH457489 CAD457487:CAD457489 CJZ457487:CJZ457489 CTV457487:CTV457489 DDR457487:DDR457489 DNN457487:DNN457489 DXJ457487:DXJ457489 EHF457487:EHF457489 ERB457487:ERB457489 FAX457487:FAX457489 FKT457487:FKT457489 FUP457487:FUP457489 GEL457487:GEL457489 GOH457487:GOH457489 GYD457487:GYD457489 HHZ457487:HHZ457489 HRV457487:HRV457489 IBR457487:IBR457489 ILN457487:ILN457489 IVJ457487:IVJ457489 JFF457487:JFF457489 JPB457487:JPB457489 JYX457487:JYX457489 KIT457487:KIT457489 KSP457487:KSP457489 LCL457487:LCL457489 LMH457487:LMH457489 LWD457487:LWD457489 MFZ457487:MFZ457489 MPV457487:MPV457489 MZR457487:MZR457489 NJN457487:NJN457489 NTJ457487:NTJ457489 ODF457487:ODF457489 ONB457487:ONB457489 OWX457487:OWX457489 PGT457487:PGT457489 PQP457487:PQP457489 QAL457487:QAL457489 QKH457487:QKH457489 QUD457487:QUD457489 RDZ457487:RDZ457489 RNV457487:RNV457489 RXR457487:RXR457489 SHN457487:SHN457489 SRJ457487:SRJ457489 TBF457487:TBF457489 TLB457487:TLB457489 TUX457487:TUX457489 UET457487:UET457489 UOP457487:UOP457489 UYL457487:UYL457489 VIH457487:VIH457489 VSD457487:VSD457489 WBZ457487:WBZ457489 WLV457487:WLV457489 WVR457487:WVR457489 J523023:J523025 JF523023:JF523025 TB523023:TB523025 ACX523023:ACX523025 AMT523023:AMT523025 AWP523023:AWP523025 BGL523023:BGL523025 BQH523023:BQH523025 CAD523023:CAD523025 CJZ523023:CJZ523025 CTV523023:CTV523025 DDR523023:DDR523025 DNN523023:DNN523025 DXJ523023:DXJ523025 EHF523023:EHF523025 ERB523023:ERB523025 FAX523023:FAX523025 FKT523023:FKT523025 FUP523023:FUP523025 GEL523023:GEL523025 GOH523023:GOH523025 GYD523023:GYD523025 HHZ523023:HHZ523025 HRV523023:HRV523025 IBR523023:IBR523025 ILN523023:ILN523025 IVJ523023:IVJ523025 JFF523023:JFF523025 JPB523023:JPB523025 JYX523023:JYX523025 KIT523023:KIT523025 KSP523023:KSP523025 LCL523023:LCL523025 LMH523023:LMH523025 LWD523023:LWD523025 MFZ523023:MFZ523025 MPV523023:MPV523025 MZR523023:MZR523025 NJN523023:NJN523025 NTJ523023:NTJ523025 ODF523023:ODF523025 ONB523023:ONB523025 OWX523023:OWX523025 PGT523023:PGT523025 PQP523023:PQP523025 QAL523023:QAL523025 QKH523023:QKH523025 QUD523023:QUD523025 RDZ523023:RDZ523025 RNV523023:RNV523025 RXR523023:RXR523025 SHN523023:SHN523025 SRJ523023:SRJ523025 TBF523023:TBF523025 TLB523023:TLB523025 TUX523023:TUX523025 UET523023:UET523025 UOP523023:UOP523025 UYL523023:UYL523025 VIH523023:VIH523025 VSD523023:VSD523025 WBZ523023:WBZ523025 WLV523023:WLV523025 WVR523023:WVR523025 J588559:J588561 JF588559:JF588561 TB588559:TB588561 ACX588559:ACX588561 AMT588559:AMT588561 AWP588559:AWP588561 BGL588559:BGL588561 BQH588559:BQH588561 CAD588559:CAD588561 CJZ588559:CJZ588561 CTV588559:CTV588561 DDR588559:DDR588561 DNN588559:DNN588561 DXJ588559:DXJ588561 EHF588559:EHF588561 ERB588559:ERB588561 FAX588559:FAX588561 FKT588559:FKT588561 FUP588559:FUP588561 GEL588559:GEL588561 GOH588559:GOH588561 GYD588559:GYD588561 HHZ588559:HHZ588561 HRV588559:HRV588561 IBR588559:IBR588561 ILN588559:ILN588561 IVJ588559:IVJ588561 JFF588559:JFF588561 JPB588559:JPB588561 JYX588559:JYX588561 KIT588559:KIT588561 KSP588559:KSP588561 LCL588559:LCL588561 LMH588559:LMH588561 LWD588559:LWD588561 MFZ588559:MFZ588561 MPV588559:MPV588561 MZR588559:MZR588561 NJN588559:NJN588561 NTJ588559:NTJ588561 ODF588559:ODF588561 ONB588559:ONB588561 OWX588559:OWX588561 PGT588559:PGT588561 PQP588559:PQP588561 QAL588559:QAL588561 QKH588559:QKH588561 QUD588559:QUD588561 RDZ588559:RDZ588561 RNV588559:RNV588561 RXR588559:RXR588561 SHN588559:SHN588561 SRJ588559:SRJ588561 TBF588559:TBF588561 TLB588559:TLB588561 TUX588559:TUX588561 UET588559:UET588561 UOP588559:UOP588561 UYL588559:UYL588561 VIH588559:VIH588561 VSD588559:VSD588561 WBZ588559:WBZ588561 WLV588559:WLV588561 WVR588559:WVR588561 J654095:J654097 JF654095:JF654097 TB654095:TB654097 ACX654095:ACX654097 AMT654095:AMT654097 AWP654095:AWP654097 BGL654095:BGL654097 BQH654095:BQH654097 CAD654095:CAD654097 CJZ654095:CJZ654097 CTV654095:CTV654097 DDR654095:DDR654097 DNN654095:DNN654097 DXJ654095:DXJ654097 EHF654095:EHF654097 ERB654095:ERB654097 FAX654095:FAX654097 FKT654095:FKT654097 FUP654095:FUP654097 GEL654095:GEL654097 GOH654095:GOH654097 GYD654095:GYD654097 HHZ654095:HHZ654097 HRV654095:HRV654097 IBR654095:IBR654097 ILN654095:ILN654097 IVJ654095:IVJ654097 JFF654095:JFF654097 JPB654095:JPB654097 JYX654095:JYX654097 KIT654095:KIT654097 KSP654095:KSP654097 LCL654095:LCL654097 LMH654095:LMH654097 LWD654095:LWD654097 MFZ654095:MFZ654097 MPV654095:MPV654097 MZR654095:MZR654097 NJN654095:NJN654097 NTJ654095:NTJ654097 ODF654095:ODF654097 ONB654095:ONB654097 OWX654095:OWX654097 PGT654095:PGT654097 PQP654095:PQP654097 QAL654095:QAL654097 QKH654095:QKH654097 QUD654095:QUD654097 RDZ654095:RDZ654097 RNV654095:RNV654097 RXR654095:RXR654097 SHN654095:SHN654097 SRJ654095:SRJ654097 TBF654095:TBF654097 TLB654095:TLB654097 TUX654095:TUX654097 UET654095:UET654097 UOP654095:UOP654097 UYL654095:UYL654097 VIH654095:VIH654097 VSD654095:VSD654097 WBZ654095:WBZ654097 WLV654095:WLV654097 WVR654095:WVR654097 J719631:J719633 JF719631:JF719633 TB719631:TB719633 ACX719631:ACX719633 AMT719631:AMT719633 AWP719631:AWP719633 BGL719631:BGL719633 BQH719631:BQH719633 CAD719631:CAD719633 CJZ719631:CJZ719633 CTV719631:CTV719633 DDR719631:DDR719633 DNN719631:DNN719633 DXJ719631:DXJ719633 EHF719631:EHF719633 ERB719631:ERB719633 FAX719631:FAX719633 FKT719631:FKT719633 FUP719631:FUP719633 GEL719631:GEL719633 GOH719631:GOH719633 GYD719631:GYD719633 HHZ719631:HHZ719633 HRV719631:HRV719633 IBR719631:IBR719633 ILN719631:ILN719633 IVJ719631:IVJ719633 JFF719631:JFF719633 JPB719631:JPB719633 JYX719631:JYX719633 KIT719631:KIT719633 KSP719631:KSP719633 LCL719631:LCL719633 LMH719631:LMH719633 LWD719631:LWD719633 MFZ719631:MFZ719633 MPV719631:MPV719633 MZR719631:MZR719633 NJN719631:NJN719633 NTJ719631:NTJ719633 ODF719631:ODF719633 ONB719631:ONB719633 OWX719631:OWX719633 PGT719631:PGT719633 PQP719631:PQP719633 QAL719631:QAL719633 QKH719631:QKH719633 QUD719631:QUD719633 RDZ719631:RDZ719633 RNV719631:RNV719633 RXR719631:RXR719633 SHN719631:SHN719633 SRJ719631:SRJ719633 TBF719631:TBF719633 TLB719631:TLB719633 TUX719631:TUX719633 UET719631:UET719633 UOP719631:UOP719633 UYL719631:UYL719633 VIH719631:VIH719633 VSD719631:VSD719633 WBZ719631:WBZ719633 WLV719631:WLV719633 WVR719631:WVR719633 J785167:J785169 JF785167:JF785169 TB785167:TB785169 ACX785167:ACX785169 AMT785167:AMT785169 AWP785167:AWP785169 BGL785167:BGL785169 BQH785167:BQH785169 CAD785167:CAD785169 CJZ785167:CJZ785169 CTV785167:CTV785169 DDR785167:DDR785169 DNN785167:DNN785169 DXJ785167:DXJ785169 EHF785167:EHF785169 ERB785167:ERB785169 FAX785167:FAX785169 FKT785167:FKT785169 FUP785167:FUP785169 GEL785167:GEL785169 GOH785167:GOH785169 GYD785167:GYD785169 HHZ785167:HHZ785169 HRV785167:HRV785169 IBR785167:IBR785169 ILN785167:ILN785169 IVJ785167:IVJ785169 JFF785167:JFF785169 JPB785167:JPB785169 JYX785167:JYX785169 KIT785167:KIT785169 KSP785167:KSP785169 LCL785167:LCL785169 LMH785167:LMH785169 LWD785167:LWD785169 MFZ785167:MFZ785169 MPV785167:MPV785169 MZR785167:MZR785169 NJN785167:NJN785169 NTJ785167:NTJ785169 ODF785167:ODF785169 ONB785167:ONB785169 OWX785167:OWX785169 PGT785167:PGT785169 PQP785167:PQP785169 QAL785167:QAL785169 QKH785167:QKH785169 QUD785167:QUD785169 RDZ785167:RDZ785169 RNV785167:RNV785169 RXR785167:RXR785169 SHN785167:SHN785169 SRJ785167:SRJ785169 TBF785167:TBF785169 TLB785167:TLB785169 TUX785167:TUX785169 UET785167:UET785169 UOP785167:UOP785169 UYL785167:UYL785169 VIH785167:VIH785169 VSD785167:VSD785169 WBZ785167:WBZ785169 WLV785167:WLV785169 WVR785167:WVR785169 J850703:J850705 JF850703:JF850705 TB850703:TB850705 ACX850703:ACX850705 AMT850703:AMT850705 AWP850703:AWP850705 BGL850703:BGL850705 BQH850703:BQH850705 CAD850703:CAD850705 CJZ850703:CJZ850705 CTV850703:CTV850705 DDR850703:DDR850705 DNN850703:DNN850705 DXJ850703:DXJ850705 EHF850703:EHF850705 ERB850703:ERB850705 FAX850703:FAX850705 FKT850703:FKT850705 FUP850703:FUP850705 GEL850703:GEL850705 GOH850703:GOH850705 GYD850703:GYD850705 HHZ850703:HHZ850705 HRV850703:HRV850705 IBR850703:IBR850705 ILN850703:ILN850705 IVJ850703:IVJ850705 JFF850703:JFF850705 JPB850703:JPB850705 JYX850703:JYX850705 KIT850703:KIT850705 KSP850703:KSP850705 LCL850703:LCL850705 LMH850703:LMH850705 LWD850703:LWD850705 MFZ850703:MFZ850705 MPV850703:MPV850705 MZR850703:MZR850705 NJN850703:NJN850705 NTJ850703:NTJ850705 ODF850703:ODF850705 ONB850703:ONB850705 OWX850703:OWX850705 PGT850703:PGT850705 PQP850703:PQP850705 QAL850703:QAL850705 QKH850703:QKH850705 QUD850703:QUD850705 RDZ850703:RDZ850705 RNV850703:RNV850705 RXR850703:RXR850705 SHN850703:SHN850705 SRJ850703:SRJ850705 TBF850703:TBF850705 TLB850703:TLB850705 TUX850703:TUX850705 UET850703:UET850705 UOP850703:UOP850705 UYL850703:UYL850705 VIH850703:VIH850705 VSD850703:VSD850705 WBZ850703:WBZ850705 WLV850703:WLV850705 WVR850703:WVR850705 J916239:J916241 JF916239:JF916241 TB916239:TB916241 ACX916239:ACX916241 AMT916239:AMT916241 AWP916239:AWP916241 BGL916239:BGL916241 BQH916239:BQH916241 CAD916239:CAD916241 CJZ916239:CJZ916241 CTV916239:CTV916241 DDR916239:DDR916241 DNN916239:DNN916241 DXJ916239:DXJ916241 EHF916239:EHF916241 ERB916239:ERB916241 FAX916239:FAX916241 FKT916239:FKT916241 FUP916239:FUP916241 GEL916239:GEL916241 GOH916239:GOH916241 GYD916239:GYD916241 HHZ916239:HHZ916241 HRV916239:HRV916241 IBR916239:IBR916241 ILN916239:ILN916241 IVJ916239:IVJ916241 JFF916239:JFF916241 JPB916239:JPB916241 JYX916239:JYX916241 KIT916239:KIT916241 KSP916239:KSP916241 LCL916239:LCL916241 LMH916239:LMH916241 LWD916239:LWD916241 MFZ916239:MFZ916241 MPV916239:MPV916241 MZR916239:MZR916241 NJN916239:NJN916241 NTJ916239:NTJ916241 ODF916239:ODF916241 ONB916239:ONB916241 OWX916239:OWX916241 PGT916239:PGT916241 PQP916239:PQP916241 QAL916239:QAL916241 QKH916239:QKH916241 QUD916239:QUD916241 RDZ916239:RDZ916241 RNV916239:RNV916241 RXR916239:RXR916241 SHN916239:SHN916241 SRJ916239:SRJ916241 TBF916239:TBF916241 TLB916239:TLB916241 TUX916239:TUX916241 UET916239:UET916241 UOP916239:UOP916241 UYL916239:UYL916241 VIH916239:VIH916241 VSD916239:VSD916241 WBZ916239:WBZ916241 WLV916239:WLV916241 WVR916239:WVR916241 J981775:J981777 JF981775:JF981777 TB981775:TB981777 ACX981775:ACX981777 AMT981775:AMT981777 AWP981775:AWP981777 BGL981775:BGL981777 BQH981775:BQH981777 CAD981775:CAD981777 CJZ981775:CJZ981777 CTV981775:CTV981777 DDR981775:DDR981777 DNN981775:DNN981777 DXJ981775:DXJ981777 EHF981775:EHF981777 ERB981775:ERB981777 FAX981775:FAX981777 FKT981775:FKT981777 FUP981775:FUP981777 GEL981775:GEL981777 GOH981775:GOH981777 GYD981775:GYD981777 HHZ981775:HHZ981777 HRV981775:HRV981777 IBR981775:IBR981777 ILN981775:ILN981777 IVJ981775:IVJ981777 JFF981775:JFF981777 JPB981775:JPB981777 JYX981775:JYX981777 KIT981775:KIT981777 KSP981775:KSP981777 LCL981775:LCL981777 LMH981775:LMH981777 LWD981775:LWD981777 MFZ981775:MFZ981777 MPV981775:MPV981777 MZR981775:MZR981777 NJN981775:NJN981777 NTJ981775:NTJ981777 ODF981775:ODF981777 ONB981775:ONB981777 OWX981775:OWX981777 PGT981775:PGT981777 PQP981775:PQP981777 QAL981775:QAL981777 QKH981775:QKH981777 QUD981775:QUD981777 RDZ981775:RDZ981777 RNV981775:RNV981777 RXR981775:RXR981777 SHN981775:SHN981777 SRJ981775:SRJ981777 TBF981775:TBF981777 TLB981775:TLB981777 TUX981775:TUX981777 UET981775:UET981777 UOP981775:UOP981777 UYL981775:UYL981777 VIH981775:VIH981777 VSD981775:VSD981777 WBZ981775:WBZ981777 WLV981775:WLV981777 WVR981775:WVR981777 J266 JF266 TB266 ACX266 AMT266 AWP266 BGL266 BQH266 CAD266 CJZ266 CTV266 DDR266 DNN266 DXJ266 EHF266 ERB266 FAX266 FKT266 FUP266 GEL266 GOH266 GYD266 HHZ266 HRV266 IBR266 ILN266 IVJ266 JFF266 JPB266 JYX266 KIT266 KSP266 LCL266 LMH266 LWD266 MFZ266 MPV266 MZR266 NJN266 NTJ266 ODF266 ONB266 OWX266 PGT266 PQP266 QAL266 QKH266 QUD266 RDZ266 RNV266 RXR266 SHN266 SRJ266 TBF266 TLB266 TUX266 UET266 UOP266 UYL266 VIH266 VSD266 WBZ266 WLV266 WVR266 J64268 JF64268 TB64268 ACX64268 AMT64268 AWP64268 BGL64268 BQH64268 CAD64268 CJZ64268 CTV64268 DDR64268 DNN64268 DXJ64268 EHF64268 ERB64268 FAX64268 FKT64268 FUP64268 GEL64268 GOH64268 GYD64268 HHZ64268 HRV64268 IBR64268 ILN64268 IVJ64268 JFF64268 JPB64268 JYX64268 KIT64268 KSP64268 LCL64268 LMH64268 LWD64268 MFZ64268 MPV64268 MZR64268 NJN64268 NTJ64268 ODF64268 ONB64268 OWX64268 PGT64268 PQP64268 QAL64268 QKH64268 QUD64268 RDZ64268 RNV64268 RXR64268 SHN64268 SRJ64268 TBF64268 TLB64268 TUX64268 UET64268 UOP64268 UYL64268 VIH64268 VSD64268 WBZ64268 WLV64268 WVR64268 J129804 JF129804 TB129804 ACX129804 AMT129804 AWP129804 BGL129804 BQH129804 CAD129804 CJZ129804 CTV129804 DDR129804 DNN129804 DXJ129804 EHF129804 ERB129804 FAX129804 FKT129804 FUP129804 GEL129804 GOH129804 GYD129804 HHZ129804 HRV129804 IBR129804 ILN129804 IVJ129804 JFF129804 JPB129804 JYX129804 KIT129804 KSP129804 LCL129804 LMH129804 LWD129804 MFZ129804 MPV129804 MZR129804 NJN129804 NTJ129804 ODF129804 ONB129804 OWX129804 PGT129804 PQP129804 QAL129804 QKH129804 QUD129804 RDZ129804 RNV129804 RXR129804 SHN129804 SRJ129804 TBF129804 TLB129804 TUX129804 UET129804 UOP129804 UYL129804 VIH129804 VSD129804 WBZ129804 WLV129804 WVR129804 J195340 JF195340 TB195340 ACX195340 AMT195340 AWP195340 BGL195340 BQH195340 CAD195340 CJZ195340 CTV195340 DDR195340 DNN195340 DXJ195340 EHF195340 ERB195340 FAX195340 FKT195340 FUP195340 GEL195340 GOH195340 GYD195340 HHZ195340 HRV195340 IBR195340 ILN195340 IVJ195340 JFF195340 JPB195340 JYX195340 KIT195340 KSP195340 LCL195340 LMH195340 LWD195340 MFZ195340 MPV195340 MZR195340 NJN195340 NTJ195340 ODF195340 ONB195340 OWX195340 PGT195340 PQP195340 QAL195340 QKH195340 QUD195340 RDZ195340 RNV195340 RXR195340 SHN195340 SRJ195340 TBF195340 TLB195340 TUX195340 UET195340 UOP195340 UYL195340 VIH195340 VSD195340 WBZ195340 WLV195340 WVR195340 J260876 JF260876 TB260876 ACX260876 AMT260876 AWP260876 BGL260876 BQH260876 CAD260876 CJZ260876 CTV260876 DDR260876 DNN260876 DXJ260876 EHF260876 ERB260876 FAX260876 FKT260876 FUP260876 GEL260876 GOH260876 GYD260876 HHZ260876 HRV260876 IBR260876 ILN260876 IVJ260876 JFF260876 JPB260876 JYX260876 KIT260876 KSP260876 LCL260876 LMH260876 LWD260876 MFZ260876 MPV260876 MZR260876 NJN260876 NTJ260876 ODF260876 ONB260876 OWX260876 PGT260876 PQP260876 QAL260876 QKH260876 QUD260876 RDZ260876 RNV260876 RXR260876 SHN260876 SRJ260876 TBF260876 TLB260876 TUX260876 UET260876 UOP260876 UYL260876 VIH260876 VSD260876 WBZ260876 WLV260876 WVR260876 J326412 JF326412 TB326412 ACX326412 AMT326412 AWP326412 BGL326412 BQH326412 CAD326412 CJZ326412 CTV326412 DDR326412 DNN326412 DXJ326412 EHF326412 ERB326412 FAX326412 FKT326412 FUP326412 GEL326412 GOH326412 GYD326412 HHZ326412 HRV326412 IBR326412 ILN326412 IVJ326412 JFF326412 JPB326412 JYX326412 KIT326412 KSP326412 LCL326412 LMH326412 LWD326412 MFZ326412 MPV326412 MZR326412 NJN326412 NTJ326412 ODF326412 ONB326412 OWX326412 PGT326412 PQP326412 QAL326412 QKH326412 QUD326412 RDZ326412 RNV326412 RXR326412 SHN326412 SRJ326412 TBF326412 TLB326412 TUX326412 UET326412 UOP326412 UYL326412 VIH326412 VSD326412 WBZ326412 WLV326412 WVR326412 J391948 JF391948 TB391948 ACX391948 AMT391948 AWP391948 BGL391948 BQH391948 CAD391948 CJZ391948 CTV391948 DDR391948 DNN391948 DXJ391948 EHF391948 ERB391948 FAX391948 FKT391948 FUP391948 GEL391948 GOH391948 GYD391948 HHZ391948 HRV391948 IBR391948 ILN391948 IVJ391948 JFF391948 JPB391948 JYX391948 KIT391948 KSP391948 LCL391948 LMH391948 LWD391948 MFZ391948 MPV391948 MZR391948 NJN391948 NTJ391948 ODF391948 ONB391948 OWX391948 PGT391948 PQP391948 QAL391948 QKH391948 QUD391948 RDZ391948 RNV391948 RXR391948 SHN391948 SRJ391948 TBF391948 TLB391948 TUX391948 UET391948 UOP391948 UYL391948 VIH391948 VSD391948 WBZ391948 WLV391948 WVR391948 J457484 JF457484 TB457484 ACX457484 AMT457484 AWP457484 BGL457484 BQH457484 CAD457484 CJZ457484 CTV457484 DDR457484 DNN457484 DXJ457484 EHF457484 ERB457484 FAX457484 FKT457484 FUP457484 GEL457484 GOH457484 GYD457484 HHZ457484 HRV457484 IBR457484 ILN457484 IVJ457484 JFF457484 JPB457484 JYX457484 KIT457484 KSP457484 LCL457484 LMH457484 LWD457484 MFZ457484 MPV457484 MZR457484 NJN457484 NTJ457484 ODF457484 ONB457484 OWX457484 PGT457484 PQP457484 QAL457484 QKH457484 QUD457484 RDZ457484 RNV457484 RXR457484 SHN457484 SRJ457484 TBF457484 TLB457484 TUX457484 UET457484 UOP457484 UYL457484 VIH457484 VSD457484 WBZ457484 WLV457484 WVR457484 J523020 JF523020 TB523020 ACX523020 AMT523020 AWP523020 BGL523020 BQH523020 CAD523020 CJZ523020 CTV523020 DDR523020 DNN523020 DXJ523020 EHF523020 ERB523020 FAX523020 FKT523020 FUP523020 GEL523020 GOH523020 GYD523020 HHZ523020 HRV523020 IBR523020 ILN523020 IVJ523020 JFF523020 JPB523020 JYX523020 KIT523020 KSP523020 LCL523020 LMH523020 LWD523020 MFZ523020 MPV523020 MZR523020 NJN523020 NTJ523020 ODF523020 ONB523020 OWX523020 PGT523020 PQP523020 QAL523020 QKH523020 QUD523020 RDZ523020 RNV523020 RXR523020 SHN523020 SRJ523020 TBF523020 TLB523020 TUX523020 UET523020 UOP523020 UYL523020 VIH523020 VSD523020 WBZ523020 WLV523020 WVR523020 J588556 JF588556 TB588556 ACX588556 AMT588556 AWP588556 BGL588556 BQH588556 CAD588556 CJZ588556 CTV588556 DDR588556 DNN588556 DXJ588556 EHF588556 ERB588556 FAX588556 FKT588556 FUP588556 GEL588556 GOH588556 GYD588556 HHZ588556 HRV588556 IBR588556 ILN588556 IVJ588556 JFF588556 JPB588556 JYX588556 KIT588556 KSP588556 LCL588556 LMH588556 LWD588556 MFZ588556 MPV588556 MZR588556 NJN588556 NTJ588556 ODF588556 ONB588556 OWX588556 PGT588556 PQP588556 QAL588556 QKH588556 QUD588556 RDZ588556 RNV588556 RXR588556 SHN588556 SRJ588556 TBF588556 TLB588556 TUX588556 UET588556 UOP588556 UYL588556 VIH588556 VSD588556 WBZ588556 WLV588556 WVR588556 J654092 JF654092 TB654092 ACX654092 AMT654092 AWP654092 BGL654092 BQH654092 CAD654092 CJZ654092 CTV654092 DDR654092 DNN654092 DXJ654092 EHF654092 ERB654092 FAX654092 FKT654092 FUP654092 GEL654092 GOH654092 GYD654092 HHZ654092 HRV654092 IBR654092 ILN654092 IVJ654092 JFF654092 JPB654092 JYX654092 KIT654092 KSP654092 LCL654092 LMH654092 LWD654092 MFZ654092 MPV654092 MZR654092 NJN654092 NTJ654092 ODF654092 ONB654092 OWX654092 PGT654092 PQP654092 QAL654092 QKH654092 QUD654092 RDZ654092 RNV654092 RXR654092 SHN654092 SRJ654092 TBF654092 TLB654092 TUX654092 UET654092 UOP654092 UYL654092 VIH654092 VSD654092 WBZ654092 WLV654092 WVR654092 J719628 JF719628 TB719628 ACX719628 AMT719628 AWP719628 BGL719628 BQH719628 CAD719628 CJZ719628 CTV719628 DDR719628 DNN719628 DXJ719628 EHF719628 ERB719628 FAX719628 FKT719628 FUP719628 GEL719628 GOH719628 GYD719628 HHZ719628 HRV719628 IBR719628 ILN719628 IVJ719628 JFF719628 JPB719628 JYX719628 KIT719628 KSP719628 LCL719628 LMH719628 LWD719628 MFZ719628 MPV719628 MZR719628 NJN719628 NTJ719628 ODF719628 ONB719628 OWX719628 PGT719628 PQP719628 QAL719628 QKH719628 QUD719628 RDZ719628 RNV719628 RXR719628 SHN719628 SRJ719628 TBF719628 TLB719628 TUX719628 UET719628 UOP719628 UYL719628 VIH719628 VSD719628 WBZ719628 WLV719628 WVR719628 J785164 JF785164 TB785164 ACX785164 AMT785164 AWP785164 BGL785164 BQH785164 CAD785164 CJZ785164 CTV785164 DDR785164 DNN785164 DXJ785164 EHF785164 ERB785164 FAX785164 FKT785164 FUP785164 GEL785164 GOH785164 GYD785164 HHZ785164 HRV785164 IBR785164 ILN785164 IVJ785164 JFF785164 JPB785164 JYX785164 KIT785164 KSP785164 LCL785164 LMH785164 LWD785164 MFZ785164 MPV785164 MZR785164 NJN785164 NTJ785164 ODF785164 ONB785164 OWX785164 PGT785164 PQP785164 QAL785164 QKH785164 QUD785164 RDZ785164 RNV785164 RXR785164 SHN785164 SRJ785164 TBF785164 TLB785164 TUX785164 UET785164 UOP785164 UYL785164 VIH785164 VSD785164 WBZ785164 WLV785164 WVR785164 J850700 JF850700 TB850700 ACX850700 AMT850700 AWP850700 BGL850700 BQH850700 CAD850700 CJZ850700 CTV850700 DDR850700 DNN850700 DXJ850700 EHF850700 ERB850700 FAX850700 FKT850700 FUP850700 GEL850700 GOH850700 GYD850700 HHZ850700 HRV850700 IBR850700 ILN850700 IVJ850700 JFF850700 JPB850700 JYX850700 KIT850700 KSP850700 LCL850700 LMH850700 LWD850700 MFZ850700 MPV850700 MZR850700 NJN850700 NTJ850700 ODF850700 ONB850700 OWX850700 PGT850700 PQP850700 QAL850700 QKH850700 QUD850700 RDZ850700 RNV850700 RXR850700 SHN850700 SRJ850700 TBF850700 TLB850700 TUX850700 UET850700 UOP850700 UYL850700 VIH850700 VSD850700 WBZ850700 WLV850700 WVR850700 J916236 JF916236 TB916236 ACX916236 AMT916236 AWP916236 BGL916236 BQH916236 CAD916236 CJZ916236 CTV916236 DDR916236 DNN916236 DXJ916236 EHF916236 ERB916236 FAX916236 FKT916236 FUP916236 GEL916236 GOH916236 GYD916236 HHZ916236 HRV916236 IBR916236 ILN916236 IVJ916236 JFF916236 JPB916236 JYX916236 KIT916236 KSP916236 LCL916236 LMH916236 LWD916236 MFZ916236 MPV916236 MZR916236 NJN916236 NTJ916236 ODF916236 ONB916236 OWX916236 PGT916236 PQP916236 QAL916236 QKH916236 QUD916236 RDZ916236 RNV916236 RXR916236 SHN916236 SRJ916236 TBF916236 TLB916236 TUX916236 UET916236 UOP916236 UYL916236 VIH916236 VSD916236 WBZ916236 WLV916236 WVR916236 J981772 JF981772 TB981772 ACX981772 AMT981772 AWP981772 BGL981772 BQH981772 CAD981772 CJZ981772 CTV981772 DDR981772 DNN981772 DXJ981772 EHF981772 ERB981772 FAX981772 FKT981772 FUP981772 GEL981772 GOH981772 GYD981772 HHZ981772 HRV981772 IBR981772 ILN981772 IVJ981772 JFF981772 JPB981772 JYX981772 KIT981772 KSP981772 LCL981772 LMH981772 LWD981772 MFZ981772 MPV981772 MZR981772 NJN981772 NTJ981772 ODF981772 ONB981772 OWX981772 PGT981772 PQP981772 QAL981772 QKH981772 QUD981772 RDZ981772 RNV981772 RXR981772 SHN981772 SRJ981772 TBF981772 TLB981772 TUX981772 UET981772 UOP981772 UYL981772 VIH981772 VSD981772 WBZ981772 WLV981772 WVR981772 J64282 JF64282 TB64282 ACX64282 AMT64282 AWP64282 BGL64282 BQH64282 CAD64282 CJZ64282 CTV64282 DDR64282 DNN64282 DXJ64282 EHF64282 ERB64282 FAX64282 FKT64282 FUP64282 GEL64282 GOH64282 GYD64282 HHZ64282 HRV64282 IBR64282 ILN64282 IVJ64282 JFF64282 JPB64282 JYX64282 KIT64282 KSP64282 LCL64282 LMH64282 LWD64282 MFZ64282 MPV64282 MZR64282 NJN64282 NTJ64282 ODF64282 ONB64282 OWX64282 PGT64282 PQP64282 QAL64282 QKH64282 QUD64282 RDZ64282 RNV64282 RXR64282 SHN64282 SRJ64282 TBF64282 TLB64282 TUX64282 UET64282 UOP64282 UYL64282 VIH64282 VSD64282 WBZ64282 WLV64282 WVR64282 J129818 JF129818 TB129818 ACX129818 AMT129818 AWP129818 BGL129818 BQH129818 CAD129818 CJZ129818 CTV129818 DDR129818 DNN129818 DXJ129818 EHF129818 ERB129818 FAX129818 FKT129818 FUP129818 GEL129818 GOH129818 GYD129818 HHZ129818 HRV129818 IBR129818 ILN129818 IVJ129818 JFF129818 JPB129818 JYX129818 KIT129818 KSP129818 LCL129818 LMH129818 LWD129818 MFZ129818 MPV129818 MZR129818 NJN129818 NTJ129818 ODF129818 ONB129818 OWX129818 PGT129818 PQP129818 QAL129818 QKH129818 QUD129818 RDZ129818 RNV129818 RXR129818 SHN129818 SRJ129818 TBF129818 TLB129818 TUX129818 UET129818 UOP129818 UYL129818 VIH129818 VSD129818 WBZ129818 WLV129818 WVR129818 J195354 JF195354 TB195354 ACX195354 AMT195354 AWP195354 BGL195354 BQH195354 CAD195354 CJZ195354 CTV195354 DDR195354 DNN195354 DXJ195354 EHF195354 ERB195354 FAX195354 FKT195354 FUP195354 GEL195354 GOH195354 GYD195354 HHZ195354 HRV195354 IBR195354 ILN195354 IVJ195354 JFF195354 JPB195354 JYX195354 KIT195354 KSP195354 LCL195354 LMH195354 LWD195354 MFZ195354 MPV195354 MZR195354 NJN195354 NTJ195354 ODF195354 ONB195354 OWX195354 PGT195354 PQP195354 QAL195354 QKH195354 QUD195354 RDZ195354 RNV195354 RXR195354 SHN195354 SRJ195354 TBF195354 TLB195354 TUX195354 UET195354 UOP195354 UYL195354 VIH195354 VSD195354 WBZ195354 WLV195354 WVR195354 J260890 JF260890 TB260890 ACX260890 AMT260890 AWP260890 BGL260890 BQH260890 CAD260890 CJZ260890 CTV260890 DDR260890 DNN260890 DXJ260890 EHF260890 ERB260890 FAX260890 FKT260890 FUP260890 GEL260890 GOH260890 GYD260890 HHZ260890 HRV260890 IBR260890 ILN260890 IVJ260890 JFF260890 JPB260890 JYX260890 KIT260890 KSP260890 LCL260890 LMH260890 LWD260890 MFZ260890 MPV260890 MZR260890 NJN260890 NTJ260890 ODF260890 ONB260890 OWX260890 PGT260890 PQP260890 QAL260890 QKH260890 QUD260890 RDZ260890 RNV260890 RXR260890 SHN260890 SRJ260890 TBF260890 TLB260890 TUX260890 UET260890 UOP260890 UYL260890 VIH260890 VSD260890 WBZ260890 WLV260890 WVR260890 J326426 JF326426 TB326426 ACX326426 AMT326426 AWP326426 BGL326426 BQH326426 CAD326426 CJZ326426 CTV326426 DDR326426 DNN326426 DXJ326426 EHF326426 ERB326426 FAX326426 FKT326426 FUP326426 GEL326426 GOH326426 GYD326426 HHZ326426 HRV326426 IBR326426 ILN326426 IVJ326426 JFF326426 JPB326426 JYX326426 KIT326426 KSP326426 LCL326426 LMH326426 LWD326426 MFZ326426 MPV326426 MZR326426 NJN326426 NTJ326426 ODF326426 ONB326426 OWX326426 PGT326426 PQP326426 QAL326426 QKH326426 QUD326426 RDZ326426 RNV326426 RXR326426 SHN326426 SRJ326426 TBF326426 TLB326426 TUX326426 UET326426 UOP326426 UYL326426 VIH326426 VSD326426 WBZ326426 WLV326426 WVR326426 J391962 JF391962 TB391962 ACX391962 AMT391962 AWP391962 BGL391962 BQH391962 CAD391962 CJZ391962 CTV391962 DDR391962 DNN391962 DXJ391962 EHF391962 ERB391962 FAX391962 FKT391962 FUP391962 GEL391962 GOH391962 GYD391962 HHZ391962 HRV391962 IBR391962 ILN391962 IVJ391962 JFF391962 JPB391962 JYX391962 KIT391962 KSP391962 LCL391962 LMH391962 LWD391962 MFZ391962 MPV391962 MZR391962 NJN391962 NTJ391962 ODF391962 ONB391962 OWX391962 PGT391962 PQP391962 QAL391962 QKH391962 QUD391962 RDZ391962 RNV391962 RXR391962 SHN391962 SRJ391962 TBF391962 TLB391962 TUX391962 UET391962 UOP391962 UYL391962 VIH391962 VSD391962 WBZ391962 WLV391962 WVR391962 J457498 JF457498 TB457498 ACX457498 AMT457498 AWP457498 BGL457498 BQH457498 CAD457498 CJZ457498 CTV457498 DDR457498 DNN457498 DXJ457498 EHF457498 ERB457498 FAX457498 FKT457498 FUP457498 GEL457498 GOH457498 GYD457498 HHZ457498 HRV457498 IBR457498 ILN457498 IVJ457498 JFF457498 JPB457498 JYX457498 KIT457498 KSP457498 LCL457498 LMH457498 LWD457498 MFZ457498 MPV457498 MZR457498 NJN457498 NTJ457498 ODF457498 ONB457498 OWX457498 PGT457498 PQP457498 QAL457498 QKH457498 QUD457498 RDZ457498 RNV457498 RXR457498 SHN457498 SRJ457498 TBF457498 TLB457498 TUX457498 UET457498 UOP457498 UYL457498 VIH457498 VSD457498 WBZ457498 WLV457498 WVR457498 J523034 JF523034 TB523034 ACX523034 AMT523034 AWP523034 BGL523034 BQH523034 CAD523034 CJZ523034 CTV523034 DDR523034 DNN523034 DXJ523034 EHF523034 ERB523034 FAX523034 FKT523034 FUP523034 GEL523034 GOH523034 GYD523034 HHZ523034 HRV523034 IBR523034 ILN523034 IVJ523034 JFF523034 JPB523034 JYX523034 KIT523034 KSP523034 LCL523034 LMH523034 LWD523034 MFZ523034 MPV523034 MZR523034 NJN523034 NTJ523034 ODF523034 ONB523034 OWX523034 PGT523034 PQP523034 QAL523034 QKH523034 QUD523034 RDZ523034 RNV523034 RXR523034 SHN523034 SRJ523034 TBF523034 TLB523034 TUX523034 UET523034 UOP523034 UYL523034 VIH523034 VSD523034 WBZ523034 WLV523034 WVR523034 J588570 JF588570 TB588570 ACX588570 AMT588570 AWP588570 BGL588570 BQH588570 CAD588570 CJZ588570 CTV588570 DDR588570 DNN588570 DXJ588570 EHF588570 ERB588570 FAX588570 FKT588570 FUP588570 GEL588570 GOH588570 GYD588570 HHZ588570 HRV588570 IBR588570 ILN588570 IVJ588570 JFF588570 JPB588570 JYX588570 KIT588570 KSP588570 LCL588570 LMH588570 LWD588570 MFZ588570 MPV588570 MZR588570 NJN588570 NTJ588570 ODF588570 ONB588570 OWX588570 PGT588570 PQP588570 QAL588570 QKH588570 QUD588570 RDZ588570 RNV588570 RXR588570 SHN588570 SRJ588570 TBF588570 TLB588570 TUX588570 UET588570 UOP588570 UYL588570 VIH588570 VSD588570 WBZ588570 WLV588570 WVR588570 J654106 JF654106 TB654106 ACX654106 AMT654106 AWP654106 BGL654106 BQH654106 CAD654106 CJZ654106 CTV654106 DDR654106 DNN654106 DXJ654106 EHF654106 ERB654106 FAX654106 FKT654106 FUP654106 GEL654106 GOH654106 GYD654106 HHZ654106 HRV654106 IBR654106 ILN654106 IVJ654106 JFF654106 JPB654106 JYX654106 KIT654106 KSP654106 LCL654106 LMH654106 LWD654106 MFZ654106 MPV654106 MZR654106 NJN654106 NTJ654106 ODF654106 ONB654106 OWX654106 PGT654106 PQP654106 QAL654106 QKH654106 QUD654106 RDZ654106 RNV654106 RXR654106 SHN654106 SRJ654106 TBF654106 TLB654106 TUX654106 UET654106 UOP654106 UYL654106 VIH654106 VSD654106 WBZ654106 WLV654106 WVR654106 J719642 JF719642 TB719642 ACX719642 AMT719642 AWP719642 BGL719642 BQH719642 CAD719642 CJZ719642 CTV719642 DDR719642 DNN719642 DXJ719642 EHF719642 ERB719642 FAX719642 FKT719642 FUP719642 GEL719642 GOH719642 GYD719642 HHZ719642 HRV719642 IBR719642 ILN719642 IVJ719642 JFF719642 JPB719642 JYX719642 KIT719642 KSP719642 LCL719642 LMH719642 LWD719642 MFZ719642 MPV719642 MZR719642 NJN719642 NTJ719642 ODF719642 ONB719642 OWX719642 PGT719642 PQP719642 QAL719642 QKH719642 QUD719642 RDZ719642 RNV719642 RXR719642 SHN719642 SRJ719642 TBF719642 TLB719642 TUX719642 UET719642 UOP719642 UYL719642 VIH719642 VSD719642 WBZ719642 WLV719642 WVR719642 J785178 JF785178 TB785178 ACX785178 AMT785178 AWP785178 BGL785178 BQH785178 CAD785178 CJZ785178 CTV785178 DDR785178 DNN785178 DXJ785178 EHF785178 ERB785178 FAX785178 FKT785178 FUP785178 GEL785178 GOH785178 GYD785178 HHZ785178 HRV785178 IBR785178 ILN785178 IVJ785178 JFF785178 JPB785178 JYX785178 KIT785178 KSP785178 LCL785178 LMH785178 LWD785178 MFZ785178 MPV785178 MZR785178 NJN785178 NTJ785178 ODF785178 ONB785178 OWX785178 PGT785178 PQP785178 QAL785178 QKH785178 QUD785178 RDZ785178 RNV785178 RXR785178 SHN785178 SRJ785178 TBF785178 TLB785178 TUX785178 UET785178 UOP785178 UYL785178 VIH785178 VSD785178 WBZ785178 WLV785178 WVR785178 J850714 JF850714 TB850714 ACX850714 AMT850714 AWP850714 BGL850714 BQH850714 CAD850714 CJZ850714 CTV850714 DDR850714 DNN850714 DXJ850714 EHF850714 ERB850714 FAX850714 FKT850714 FUP850714 GEL850714 GOH850714 GYD850714 HHZ850714 HRV850714 IBR850714 ILN850714 IVJ850714 JFF850714 JPB850714 JYX850714 KIT850714 KSP850714 LCL850714 LMH850714 LWD850714 MFZ850714 MPV850714 MZR850714 NJN850714 NTJ850714 ODF850714 ONB850714 OWX850714 PGT850714 PQP850714 QAL850714 QKH850714 QUD850714 RDZ850714 RNV850714 RXR850714 SHN850714 SRJ850714 TBF850714 TLB850714 TUX850714 UET850714 UOP850714 UYL850714 VIH850714 VSD850714 WBZ850714 WLV850714 WVR850714 J916250 JF916250 TB916250 ACX916250 AMT916250 AWP916250 BGL916250 BQH916250 CAD916250 CJZ916250 CTV916250 DDR916250 DNN916250 DXJ916250 EHF916250 ERB916250 FAX916250 FKT916250 FUP916250 GEL916250 GOH916250 GYD916250 HHZ916250 HRV916250 IBR916250 ILN916250 IVJ916250 JFF916250 JPB916250 JYX916250 KIT916250 KSP916250 LCL916250 LMH916250 LWD916250 MFZ916250 MPV916250 MZR916250 NJN916250 NTJ916250 ODF916250 ONB916250 OWX916250 PGT916250 PQP916250 QAL916250 QKH916250 QUD916250 RDZ916250 RNV916250 RXR916250 SHN916250 SRJ916250 TBF916250 TLB916250 TUX916250 UET916250 UOP916250 UYL916250 VIH916250 VSD916250 WBZ916250 WLV916250 WVR916250 J981786 JF981786 TB981786 ACX981786 AMT981786 AWP981786 BGL981786 BQH981786 CAD981786 CJZ981786 CTV981786 DDR981786 DNN981786 DXJ981786 EHF981786 ERB981786 FAX981786 FKT981786 FUP981786 GEL981786 GOH981786 GYD981786 HHZ981786 HRV981786 IBR981786 ILN981786 IVJ981786 JFF981786 JPB981786 JYX981786 KIT981786 KSP981786 LCL981786 LMH981786 LWD981786 MFZ981786 MPV981786 MZR981786 NJN981786 NTJ981786 ODF981786 ONB981786 OWX981786 PGT981786 PQP981786 QAL981786 QKH981786 QUD981786 RDZ981786 RNV981786 RXR981786 SHN981786 SRJ981786 TBF981786 TLB981786 TUX981786 UET981786 UOP981786 UYL981786 VIH981786 VSD981786 WBZ981786 WLV981786 WVR981786 J372 JF372 TB372 ACX372 AMT372 AWP372 BGL372 BQH372 CAD372 CJZ372 CTV372 DDR372 DNN372 DXJ372 EHF372 ERB372 FAX372 FKT372 FUP372 GEL372 GOH372 GYD372 HHZ372 HRV372 IBR372 ILN372 IVJ372 JFF372 JPB372 JYX372 KIT372 KSP372 LCL372 LMH372 LWD372 MFZ372 MPV372 MZR372 NJN372 NTJ372 ODF372 ONB372 OWX372 PGT372 PQP372 QAL372 QKH372 QUD372 RDZ372 RNV372 RXR372 SHN372 SRJ372 TBF372 TLB372 TUX372 UET372 UOP372 UYL372 VIH372 VSD372 WBZ372 WLV372 WVR372 J64374 JF64374 TB64374 ACX64374 AMT64374 AWP64374 BGL64374 BQH64374 CAD64374 CJZ64374 CTV64374 DDR64374 DNN64374 DXJ64374 EHF64374 ERB64374 FAX64374 FKT64374 FUP64374 GEL64374 GOH64374 GYD64374 HHZ64374 HRV64374 IBR64374 ILN64374 IVJ64374 JFF64374 JPB64374 JYX64374 KIT64374 KSP64374 LCL64374 LMH64374 LWD64374 MFZ64374 MPV64374 MZR64374 NJN64374 NTJ64374 ODF64374 ONB64374 OWX64374 PGT64374 PQP64374 QAL64374 QKH64374 QUD64374 RDZ64374 RNV64374 RXR64374 SHN64374 SRJ64374 TBF64374 TLB64374 TUX64374 UET64374 UOP64374 UYL64374 VIH64374 VSD64374 WBZ64374 WLV64374 WVR64374 J129910 JF129910 TB129910 ACX129910 AMT129910 AWP129910 BGL129910 BQH129910 CAD129910 CJZ129910 CTV129910 DDR129910 DNN129910 DXJ129910 EHF129910 ERB129910 FAX129910 FKT129910 FUP129910 GEL129910 GOH129910 GYD129910 HHZ129910 HRV129910 IBR129910 ILN129910 IVJ129910 JFF129910 JPB129910 JYX129910 KIT129910 KSP129910 LCL129910 LMH129910 LWD129910 MFZ129910 MPV129910 MZR129910 NJN129910 NTJ129910 ODF129910 ONB129910 OWX129910 PGT129910 PQP129910 QAL129910 QKH129910 QUD129910 RDZ129910 RNV129910 RXR129910 SHN129910 SRJ129910 TBF129910 TLB129910 TUX129910 UET129910 UOP129910 UYL129910 VIH129910 VSD129910 WBZ129910 WLV129910 WVR129910 J195446 JF195446 TB195446 ACX195446 AMT195446 AWP195446 BGL195446 BQH195446 CAD195446 CJZ195446 CTV195446 DDR195446 DNN195446 DXJ195446 EHF195446 ERB195446 FAX195446 FKT195446 FUP195446 GEL195446 GOH195446 GYD195446 HHZ195446 HRV195446 IBR195446 ILN195446 IVJ195446 JFF195446 JPB195446 JYX195446 KIT195446 KSP195446 LCL195446 LMH195446 LWD195446 MFZ195446 MPV195446 MZR195446 NJN195446 NTJ195446 ODF195446 ONB195446 OWX195446 PGT195446 PQP195446 QAL195446 QKH195446 QUD195446 RDZ195446 RNV195446 RXR195446 SHN195446 SRJ195446 TBF195446 TLB195446 TUX195446 UET195446 UOP195446 UYL195446 VIH195446 VSD195446 WBZ195446 WLV195446 WVR195446 J260982 JF260982 TB260982 ACX260982 AMT260982 AWP260982 BGL260982 BQH260982 CAD260982 CJZ260982 CTV260982 DDR260982 DNN260982 DXJ260982 EHF260982 ERB260982 FAX260982 FKT260982 FUP260982 GEL260982 GOH260982 GYD260982 HHZ260982 HRV260982 IBR260982 ILN260982 IVJ260982 JFF260982 JPB260982 JYX260982 KIT260982 KSP260982 LCL260982 LMH260982 LWD260982 MFZ260982 MPV260982 MZR260982 NJN260982 NTJ260982 ODF260982 ONB260982 OWX260982 PGT260982 PQP260982 QAL260982 QKH260982 QUD260982 RDZ260982 RNV260982 RXR260982 SHN260982 SRJ260982 TBF260982 TLB260982 TUX260982 UET260982 UOP260982 UYL260982 VIH260982 VSD260982 WBZ260982 WLV260982 WVR260982 J326518 JF326518 TB326518 ACX326518 AMT326518 AWP326518 BGL326518 BQH326518 CAD326518 CJZ326518 CTV326518 DDR326518 DNN326518 DXJ326518 EHF326518 ERB326518 FAX326518 FKT326518 FUP326518 GEL326518 GOH326518 GYD326518 HHZ326518 HRV326518 IBR326518 ILN326518 IVJ326518 JFF326518 JPB326518 JYX326518 KIT326518 KSP326518 LCL326518 LMH326518 LWD326518 MFZ326518 MPV326518 MZR326518 NJN326518 NTJ326518 ODF326518 ONB326518 OWX326518 PGT326518 PQP326518 QAL326518 QKH326518 QUD326518 RDZ326518 RNV326518 RXR326518 SHN326518 SRJ326518 TBF326518 TLB326518 TUX326518 UET326518 UOP326518 UYL326518 VIH326518 VSD326518 WBZ326518 WLV326518 WVR326518 J392054 JF392054 TB392054 ACX392054 AMT392054 AWP392054 BGL392054 BQH392054 CAD392054 CJZ392054 CTV392054 DDR392054 DNN392054 DXJ392054 EHF392054 ERB392054 FAX392054 FKT392054 FUP392054 GEL392054 GOH392054 GYD392054 HHZ392054 HRV392054 IBR392054 ILN392054 IVJ392054 JFF392054 JPB392054 JYX392054 KIT392054 KSP392054 LCL392054 LMH392054 LWD392054 MFZ392054 MPV392054 MZR392054 NJN392054 NTJ392054 ODF392054 ONB392054 OWX392054 PGT392054 PQP392054 QAL392054 QKH392054 QUD392054 RDZ392054 RNV392054 RXR392054 SHN392054 SRJ392054 TBF392054 TLB392054 TUX392054 UET392054 UOP392054 UYL392054 VIH392054 VSD392054 WBZ392054 WLV392054 WVR392054 J457590 JF457590 TB457590 ACX457590 AMT457590 AWP457590 BGL457590 BQH457590 CAD457590 CJZ457590 CTV457590 DDR457590 DNN457590 DXJ457590 EHF457590 ERB457590 FAX457590 FKT457590 FUP457590 GEL457590 GOH457590 GYD457590 HHZ457590 HRV457590 IBR457590 ILN457590 IVJ457590 JFF457590 JPB457590 JYX457590 KIT457590 KSP457590 LCL457590 LMH457590 LWD457590 MFZ457590 MPV457590 MZR457590 NJN457590 NTJ457590 ODF457590 ONB457590 OWX457590 PGT457590 PQP457590 QAL457590 QKH457590 QUD457590 RDZ457590 RNV457590 RXR457590 SHN457590 SRJ457590 TBF457590 TLB457590 TUX457590 UET457590 UOP457590 UYL457590 VIH457590 VSD457590 WBZ457590 WLV457590 WVR457590 J523126 JF523126 TB523126 ACX523126 AMT523126 AWP523126 BGL523126 BQH523126 CAD523126 CJZ523126 CTV523126 DDR523126 DNN523126 DXJ523126 EHF523126 ERB523126 FAX523126 FKT523126 FUP523126 GEL523126 GOH523126 GYD523126 HHZ523126 HRV523126 IBR523126 ILN523126 IVJ523126 JFF523126 JPB523126 JYX523126 KIT523126 KSP523126 LCL523126 LMH523126 LWD523126 MFZ523126 MPV523126 MZR523126 NJN523126 NTJ523126 ODF523126 ONB523126 OWX523126 PGT523126 PQP523126 QAL523126 QKH523126 QUD523126 RDZ523126 RNV523126 RXR523126 SHN523126 SRJ523126 TBF523126 TLB523126 TUX523126 UET523126 UOP523126 UYL523126 VIH523126 VSD523126 WBZ523126 WLV523126 WVR523126 J588662 JF588662 TB588662 ACX588662 AMT588662 AWP588662 BGL588662 BQH588662 CAD588662 CJZ588662 CTV588662 DDR588662 DNN588662 DXJ588662 EHF588662 ERB588662 FAX588662 FKT588662 FUP588662 GEL588662 GOH588662 GYD588662 HHZ588662 HRV588662 IBR588662 ILN588662 IVJ588662 JFF588662 JPB588662 JYX588662 KIT588662 KSP588662 LCL588662 LMH588662 LWD588662 MFZ588662 MPV588662 MZR588662 NJN588662 NTJ588662 ODF588662 ONB588662 OWX588662 PGT588662 PQP588662 QAL588662 QKH588662 QUD588662 RDZ588662 RNV588662 RXR588662 SHN588662 SRJ588662 TBF588662 TLB588662 TUX588662 UET588662 UOP588662 UYL588662 VIH588662 VSD588662 WBZ588662 WLV588662 WVR588662 J654198 JF654198 TB654198 ACX654198 AMT654198 AWP654198 BGL654198 BQH654198 CAD654198 CJZ654198 CTV654198 DDR654198 DNN654198 DXJ654198 EHF654198 ERB654198 FAX654198 FKT654198 FUP654198 GEL654198 GOH654198 GYD654198 HHZ654198 HRV654198 IBR654198 ILN654198 IVJ654198 JFF654198 JPB654198 JYX654198 KIT654198 KSP654198 LCL654198 LMH654198 LWD654198 MFZ654198 MPV654198 MZR654198 NJN654198 NTJ654198 ODF654198 ONB654198 OWX654198 PGT654198 PQP654198 QAL654198 QKH654198 QUD654198 RDZ654198 RNV654198 RXR654198 SHN654198 SRJ654198 TBF654198 TLB654198 TUX654198 UET654198 UOP654198 UYL654198 VIH654198 VSD654198 WBZ654198 WLV654198 WVR654198 J719734 JF719734 TB719734 ACX719734 AMT719734 AWP719734 BGL719734 BQH719734 CAD719734 CJZ719734 CTV719734 DDR719734 DNN719734 DXJ719734 EHF719734 ERB719734 FAX719734 FKT719734 FUP719734 GEL719734 GOH719734 GYD719734 HHZ719734 HRV719734 IBR719734 ILN719734 IVJ719734 JFF719734 JPB719734 JYX719734 KIT719734 KSP719734 LCL719734 LMH719734 LWD719734 MFZ719734 MPV719734 MZR719734 NJN719734 NTJ719734 ODF719734 ONB719734 OWX719734 PGT719734 PQP719734 QAL719734 QKH719734 QUD719734 RDZ719734 RNV719734 RXR719734 SHN719734 SRJ719734 TBF719734 TLB719734 TUX719734 UET719734 UOP719734 UYL719734 VIH719734 VSD719734 WBZ719734 WLV719734 WVR719734 J785270 JF785270 TB785270 ACX785270 AMT785270 AWP785270 BGL785270 BQH785270 CAD785270 CJZ785270 CTV785270 DDR785270 DNN785270 DXJ785270 EHF785270 ERB785270 FAX785270 FKT785270 FUP785270 GEL785270 GOH785270 GYD785270 HHZ785270 HRV785270 IBR785270 ILN785270 IVJ785270 JFF785270 JPB785270 JYX785270 KIT785270 KSP785270 LCL785270 LMH785270 LWD785270 MFZ785270 MPV785270 MZR785270 NJN785270 NTJ785270 ODF785270 ONB785270 OWX785270 PGT785270 PQP785270 QAL785270 QKH785270 QUD785270 RDZ785270 RNV785270 RXR785270 SHN785270 SRJ785270 TBF785270 TLB785270 TUX785270 UET785270 UOP785270 UYL785270 VIH785270 VSD785270 WBZ785270 WLV785270 WVR785270 J850806 JF850806 TB850806 ACX850806 AMT850806 AWP850806 BGL850806 BQH850806 CAD850806 CJZ850806 CTV850806 DDR850806 DNN850806 DXJ850806 EHF850806 ERB850806 FAX850806 FKT850806 FUP850806 GEL850806 GOH850806 GYD850806 HHZ850806 HRV850806 IBR850806 ILN850806 IVJ850806 JFF850806 JPB850806 JYX850806 KIT850806 KSP850806 LCL850806 LMH850806 LWD850806 MFZ850806 MPV850806 MZR850806 NJN850806 NTJ850806 ODF850806 ONB850806 OWX850806 PGT850806 PQP850806 QAL850806 QKH850806 QUD850806 RDZ850806 RNV850806 RXR850806 SHN850806 SRJ850806 TBF850806 TLB850806 TUX850806 UET850806 UOP850806 UYL850806 VIH850806 VSD850806 WBZ850806 WLV850806 WVR850806 J916342 JF916342 TB916342 ACX916342 AMT916342 AWP916342 BGL916342 BQH916342 CAD916342 CJZ916342 CTV916342 DDR916342 DNN916342 DXJ916342 EHF916342 ERB916342 FAX916342 FKT916342 FUP916342 GEL916342 GOH916342 GYD916342 HHZ916342 HRV916342 IBR916342 ILN916342 IVJ916342 JFF916342 JPB916342 JYX916342 KIT916342 KSP916342 LCL916342 LMH916342 LWD916342 MFZ916342 MPV916342 MZR916342 NJN916342 NTJ916342 ODF916342 ONB916342 OWX916342 PGT916342 PQP916342 QAL916342 QKH916342 QUD916342 RDZ916342 RNV916342 RXR916342 SHN916342 SRJ916342 TBF916342 TLB916342 TUX916342 UET916342 UOP916342 UYL916342 VIH916342 VSD916342 WBZ916342 WLV916342 WVR916342 J981878 JF981878 TB981878 ACX981878 AMT981878 AWP981878 BGL981878 BQH981878 CAD981878 CJZ981878 CTV981878 DDR981878 DNN981878 DXJ981878 EHF981878 ERB981878 FAX981878 FKT981878 FUP981878 GEL981878 GOH981878 GYD981878 HHZ981878 HRV981878 IBR981878 ILN981878 IVJ981878 JFF981878 JPB981878 JYX981878 KIT981878 KSP981878 LCL981878 LMH981878 LWD981878 MFZ981878 MPV981878 MZR981878 NJN981878 NTJ981878 ODF981878 ONB981878 OWX981878 PGT981878 PQP981878 QAL981878 QKH981878 QUD981878 RDZ981878 RNV981878 RXR981878 SHN981878 SRJ981878 TBF981878 TLB981878 TUX981878 UET981878 UOP981878 UYL981878 VIH981878 VSD981878 WBZ981878 WLV981878 WVR981878 J387:J388 JF387:JF388 TB387:TB388 ACX387:ACX388 AMT387:AMT388 AWP387:AWP388 BGL387:BGL388 BQH387:BQH388 CAD387:CAD388 CJZ387:CJZ388 CTV387:CTV388 DDR387:DDR388 DNN387:DNN388 DXJ387:DXJ388 EHF387:EHF388 ERB387:ERB388 FAX387:FAX388 FKT387:FKT388 FUP387:FUP388 GEL387:GEL388 GOH387:GOH388 GYD387:GYD388 HHZ387:HHZ388 HRV387:HRV388 IBR387:IBR388 ILN387:ILN388 IVJ387:IVJ388 JFF387:JFF388 JPB387:JPB388 JYX387:JYX388 KIT387:KIT388 KSP387:KSP388 LCL387:LCL388 LMH387:LMH388 LWD387:LWD388 MFZ387:MFZ388 MPV387:MPV388 MZR387:MZR388 NJN387:NJN388 NTJ387:NTJ388 ODF387:ODF388 ONB387:ONB388 OWX387:OWX388 PGT387:PGT388 PQP387:PQP388 QAL387:QAL388 QKH387:QKH388 QUD387:QUD388 RDZ387:RDZ388 RNV387:RNV388 RXR387:RXR388 SHN387:SHN388 SRJ387:SRJ388 TBF387:TBF388 TLB387:TLB388 TUX387:TUX388 UET387:UET388 UOP387:UOP388 UYL387:UYL388 VIH387:VIH388 VSD387:VSD388 WBZ387:WBZ388 WLV387:WLV388 WVR387:WVR388 J64389:J64390 JF64389:JF64390 TB64389:TB64390 ACX64389:ACX64390 AMT64389:AMT64390 AWP64389:AWP64390 BGL64389:BGL64390 BQH64389:BQH64390 CAD64389:CAD64390 CJZ64389:CJZ64390 CTV64389:CTV64390 DDR64389:DDR64390 DNN64389:DNN64390 DXJ64389:DXJ64390 EHF64389:EHF64390 ERB64389:ERB64390 FAX64389:FAX64390 FKT64389:FKT64390 FUP64389:FUP64390 GEL64389:GEL64390 GOH64389:GOH64390 GYD64389:GYD64390 HHZ64389:HHZ64390 HRV64389:HRV64390 IBR64389:IBR64390 ILN64389:ILN64390 IVJ64389:IVJ64390 JFF64389:JFF64390 JPB64389:JPB64390 JYX64389:JYX64390 KIT64389:KIT64390 KSP64389:KSP64390 LCL64389:LCL64390 LMH64389:LMH64390 LWD64389:LWD64390 MFZ64389:MFZ64390 MPV64389:MPV64390 MZR64389:MZR64390 NJN64389:NJN64390 NTJ64389:NTJ64390 ODF64389:ODF64390 ONB64389:ONB64390 OWX64389:OWX64390 PGT64389:PGT64390 PQP64389:PQP64390 QAL64389:QAL64390 QKH64389:QKH64390 QUD64389:QUD64390 RDZ64389:RDZ64390 RNV64389:RNV64390 RXR64389:RXR64390 SHN64389:SHN64390 SRJ64389:SRJ64390 TBF64389:TBF64390 TLB64389:TLB64390 TUX64389:TUX64390 UET64389:UET64390 UOP64389:UOP64390 UYL64389:UYL64390 VIH64389:VIH64390 VSD64389:VSD64390 WBZ64389:WBZ64390 WLV64389:WLV64390 WVR64389:WVR64390 J129925:J129926 JF129925:JF129926 TB129925:TB129926 ACX129925:ACX129926 AMT129925:AMT129926 AWP129925:AWP129926 BGL129925:BGL129926 BQH129925:BQH129926 CAD129925:CAD129926 CJZ129925:CJZ129926 CTV129925:CTV129926 DDR129925:DDR129926 DNN129925:DNN129926 DXJ129925:DXJ129926 EHF129925:EHF129926 ERB129925:ERB129926 FAX129925:FAX129926 FKT129925:FKT129926 FUP129925:FUP129926 GEL129925:GEL129926 GOH129925:GOH129926 GYD129925:GYD129926 HHZ129925:HHZ129926 HRV129925:HRV129926 IBR129925:IBR129926 ILN129925:ILN129926 IVJ129925:IVJ129926 JFF129925:JFF129926 JPB129925:JPB129926 JYX129925:JYX129926 KIT129925:KIT129926 KSP129925:KSP129926 LCL129925:LCL129926 LMH129925:LMH129926 LWD129925:LWD129926 MFZ129925:MFZ129926 MPV129925:MPV129926 MZR129925:MZR129926 NJN129925:NJN129926 NTJ129925:NTJ129926 ODF129925:ODF129926 ONB129925:ONB129926 OWX129925:OWX129926 PGT129925:PGT129926 PQP129925:PQP129926 QAL129925:QAL129926 QKH129925:QKH129926 QUD129925:QUD129926 RDZ129925:RDZ129926 RNV129925:RNV129926 RXR129925:RXR129926 SHN129925:SHN129926 SRJ129925:SRJ129926 TBF129925:TBF129926 TLB129925:TLB129926 TUX129925:TUX129926 UET129925:UET129926 UOP129925:UOP129926 UYL129925:UYL129926 VIH129925:VIH129926 VSD129925:VSD129926 WBZ129925:WBZ129926 WLV129925:WLV129926 WVR129925:WVR129926 J195461:J195462 JF195461:JF195462 TB195461:TB195462 ACX195461:ACX195462 AMT195461:AMT195462 AWP195461:AWP195462 BGL195461:BGL195462 BQH195461:BQH195462 CAD195461:CAD195462 CJZ195461:CJZ195462 CTV195461:CTV195462 DDR195461:DDR195462 DNN195461:DNN195462 DXJ195461:DXJ195462 EHF195461:EHF195462 ERB195461:ERB195462 FAX195461:FAX195462 FKT195461:FKT195462 FUP195461:FUP195462 GEL195461:GEL195462 GOH195461:GOH195462 GYD195461:GYD195462 HHZ195461:HHZ195462 HRV195461:HRV195462 IBR195461:IBR195462 ILN195461:ILN195462 IVJ195461:IVJ195462 JFF195461:JFF195462 JPB195461:JPB195462 JYX195461:JYX195462 KIT195461:KIT195462 KSP195461:KSP195462 LCL195461:LCL195462 LMH195461:LMH195462 LWD195461:LWD195462 MFZ195461:MFZ195462 MPV195461:MPV195462 MZR195461:MZR195462 NJN195461:NJN195462 NTJ195461:NTJ195462 ODF195461:ODF195462 ONB195461:ONB195462 OWX195461:OWX195462 PGT195461:PGT195462 PQP195461:PQP195462 QAL195461:QAL195462 QKH195461:QKH195462 QUD195461:QUD195462 RDZ195461:RDZ195462 RNV195461:RNV195462 RXR195461:RXR195462 SHN195461:SHN195462 SRJ195461:SRJ195462 TBF195461:TBF195462 TLB195461:TLB195462 TUX195461:TUX195462 UET195461:UET195462 UOP195461:UOP195462 UYL195461:UYL195462 VIH195461:VIH195462 VSD195461:VSD195462 WBZ195461:WBZ195462 WLV195461:WLV195462 WVR195461:WVR195462 J260997:J260998 JF260997:JF260998 TB260997:TB260998 ACX260997:ACX260998 AMT260997:AMT260998 AWP260997:AWP260998 BGL260997:BGL260998 BQH260997:BQH260998 CAD260997:CAD260998 CJZ260997:CJZ260998 CTV260997:CTV260998 DDR260997:DDR260998 DNN260997:DNN260998 DXJ260997:DXJ260998 EHF260997:EHF260998 ERB260997:ERB260998 FAX260997:FAX260998 FKT260997:FKT260998 FUP260997:FUP260998 GEL260997:GEL260998 GOH260997:GOH260998 GYD260997:GYD260998 HHZ260997:HHZ260998 HRV260997:HRV260998 IBR260997:IBR260998 ILN260997:ILN260998 IVJ260997:IVJ260998 JFF260997:JFF260998 JPB260997:JPB260998 JYX260997:JYX260998 KIT260997:KIT260998 KSP260997:KSP260998 LCL260997:LCL260998 LMH260997:LMH260998 LWD260997:LWD260998 MFZ260997:MFZ260998 MPV260997:MPV260998 MZR260997:MZR260998 NJN260997:NJN260998 NTJ260997:NTJ260998 ODF260997:ODF260998 ONB260997:ONB260998 OWX260997:OWX260998 PGT260997:PGT260998 PQP260997:PQP260998 QAL260997:QAL260998 QKH260997:QKH260998 QUD260997:QUD260998 RDZ260997:RDZ260998 RNV260997:RNV260998 RXR260997:RXR260998 SHN260997:SHN260998 SRJ260997:SRJ260998 TBF260997:TBF260998 TLB260997:TLB260998 TUX260997:TUX260998 UET260997:UET260998 UOP260997:UOP260998 UYL260997:UYL260998 VIH260997:VIH260998 VSD260997:VSD260998 WBZ260997:WBZ260998 WLV260997:WLV260998 WVR260997:WVR260998 J326533:J326534 JF326533:JF326534 TB326533:TB326534 ACX326533:ACX326534 AMT326533:AMT326534 AWP326533:AWP326534 BGL326533:BGL326534 BQH326533:BQH326534 CAD326533:CAD326534 CJZ326533:CJZ326534 CTV326533:CTV326534 DDR326533:DDR326534 DNN326533:DNN326534 DXJ326533:DXJ326534 EHF326533:EHF326534 ERB326533:ERB326534 FAX326533:FAX326534 FKT326533:FKT326534 FUP326533:FUP326534 GEL326533:GEL326534 GOH326533:GOH326534 GYD326533:GYD326534 HHZ326533:HHZ326534 HRV326533:HRV326534 IBR326533:IBR326534 ILN326533:ILN326534 IVJ326533:IVJ326534 JFF326533:JFF326534 JPB326533:JPB326534 JYX326533:JYX326534 KIT326533:KIT326534 KSP326533:KSP326534 LCL326533:LCL326534 LMH326533:LMH326534 LWD326533:LWD326534 MFZ326533:MFZ326534 MPV326533:MPV326534 MZR326533:MZR326534 NJN326533:NJN326534 NTJ326533:NTJ326534 ODF326533:ODF326534 ONB326533:ONB326534 OWX326533:OWX326534 PGT326533:PGT326534 PQP326533:PQP326534 QAL326533:QAL326534 QKH326533:QKH326534 QUD326533:QUD326534 RDZ326533:RDZ326534 RNV326533:RNV326534 RXR326533:RXR326534 SHN326533:SHN326534 SRJ326533:SRJ326534 TBF326533:TBF326534 TLB326533:TLB326534 TUX326533:TUX326534 UET326533:UET326534 UOP326533:UOP326534 UYL326533:UYL326534 VIH326533:VIH326534 VSD326533:VSD326534 WBZ326533:WBZ326534 WLV326533:WLV326534 WVR326533:WVR326534 J392069:J392070 JF392069:JF392070 TB392069:TB392070 ACX392069:ACX392070 AMT392069:AMT392070 AWP392069:AWP392070 BGL392069:BGL392070 BQH392069:BQH392070 CAD392069:CAD392070 CJZ392069:CJZ392070 CTV392069:CTV392070 DDR392069:DDR392070 DNN392069:DNN392070 DXJ392069:DXJ392070 EHF392069:EHF392070 ERB392069:ERB392070 FAX392069:FAX392070 FKT392069:FKT392070 FUP392069:FUP392070 GEL392069:GEL392070 GOH392069:GOH392070 GYD392069:GYD392070 HHZ392069:HHZ392070 HRV392069:HRV392070 IBR392069:IBR392070 ILN392069:ILN392070 IVJ392069:IVJ392070 JFF392069:JFF392070 JPB392069:JPB392070 JYX392069:JYX392070 KIT392069:KIT392070 KSP392069:KSP392070 LCL392069:LCL392070 LMH392069:LMH392070 LWD392069:LWD392070 MFZ392069:MFZ392070 MPV392069:MPV392070 MZR392069:MZR392070 NJN392069:NJN392070 NTJ392069:NTJ392070 ODF392069:ODF392070 ONB392069:ONB392070 OWX392069:OWX392070 PGT392069:PGT392070 PQP392069:PQP392070 QAL392069:QAL392070 QKH392069:QKH392070 QUD392069:QUD392070 RDZ392069:RDZ392070 RNV392069:RNV392070 RXR392069:RXR392070 SHN392069:SHN392070 SRJ392069:SRJ392070 TBF392069:TBF392070 TLB392069:TLB392070 TUX392069:TUX392070 UET392069:UET392070 UOP392069:UOP392070 UYL392069:UYL392070 VIH392069:VIH392070 VSD392069:VSD392070 WBZ392069:WBZ392070 WLV392069:WLV392070 WVR392069:WVR392070 J457605:J457606 JF457605:JF457606 TB457605:TB457606 ACX457605:ACX457606 AMT457605:AMT457606 AWP457605:AWP457606 BGL457605:BGL457606 BQH457605:BQH457606 CAD457605:CAD457606 CJZ457605:CJZ457606 CTV457605:CTV457606 DDR457605:DDR457606 DNN457605:DNN457606 DXJ457605:DXJ457606 EHF457605:EHF457606 ERB457605:ERB457606 FAX457605:FAX457606 FKT457605:FKT457606 FUP457605:FUP457606 GEL457605:GEL457606 GOH457605:GOH457606 GYD457605:GYD457606 HHZ457605:HHZ457606 HRV457605:HRV457606 IBR457605:IBR457606 ILN457605:ILN457606 IVJ457605:IVJ457606 JFF457605:JFF457606 JPB457605:JPB457606 JYX457605:JYX457606 KIT457605:KIT457606 KSP457605:KSP457606 LCL457605:LCL457606 LMH457605:LMH457606 LWD457605:LWD457606 MFZ457605:MFZ457606 MPV457605:MPV457606 MZR457605:MZR457606 NJN457605:NJN457606 NTJ457605:NTJ457606 ODF457605:ODF457606 ONB457605:ONB457606 OWX457605:OWX457606 PGT457605:PGT457606 PQP457605:PQP457606 QAL457605:QAL457606 QKH457605:QKH457606 QUD457605:QUD457606 RDZ457605:RDZ457606 RNV457605:RNV457606 RXR457605:RXR457606 SHN457605:SHN457606 SRJ457605:SRJ457606 TBF457605:TBF457606 TLB457605:TLB457606 TUX457605:TUX457606 UET457605:UET457606 UOP457605:UOP457606 UYL457605:UYL457606 VIH457605:VIH457606 VSD457605:VSD457606 WBZ457605:WBZ457606 WLV457605:WLV457606 WVR457605:WVR457606 J523141:J523142 JF523141:JF523142 TB523141:TB523142 ACX523141:ACX523142 AMT523141:AMT523142 AWP523141:AWP523142 BGL523141:BGL523142 BQH523141:BQH523142 CAD523141:CAD523142 CJZ523141:CJZ523142 CTV523141:CTV523142 DDR523141:DDR523142 DNN523141:DNN523142 DXJ523141:DXJ523142 EHF523141:EHF523142 ERB523141:ERB523142 FAX523141:FAX523142 FKT523141:FKT523142 FUP523141:FUP523142 GEL523141:GEL523142 GOH523141:GOH523142 GYD523141:GYD523142 HHZ523141:HHZ523142 HRV523141:HRV523142 IBR523141:IBR523142 ILN523141:ILN523142 IVJ523141:IVJ523142 JFF523141:JFF523142 JPB523141:JPB523142 JYX523141:JYX523142 KIT523141:KIT523142 KSP523141:KSP523142 LCL523141:LCL523142 LMH523141:LMH523142 LWD523141:LWD523142 MFZ523141:MFZ523142 MPV523141:MPV523142 MZR523141:MZR523142 NJN523141:NJN523142 NTJ523141:NTJ523142 ODF523141:ODF523142 ONB523141:ONB523142 OWX523141:OWX523142 PGT523141:PGT523142 PQP523141:PQP523142 QAL523141:QAL523142 QKH523141:QKH523142 QUD523141:QUD523142 RDZ523141:RDZ523142 RNV523141:RNV523142 RXR523141:RXR523142 SHN523141:SHN523142 SRJ523141:SRJ523142 TBF523141:TBF523142 TLB523141:TLB523142 TUX523141:TUX523142 UET523141:UET523142 UOP523141:UOP523142 UYL523141:UYL523142 VIH523141:VIH523142 VSD523141:VSD523142 WBZ523141:WBZ523142 WLV523141:WLV523142 WVR523141:WVR523142 J588677:J588678 JF588677:JF588678 TB588677:TB588678 ACX588677:ACX588678 AMT588677:AMT588678 AWP588677:AWP588678 BGL588677:BGL588678 BQH588677:BQH588678 CAD588677:CAD588678 CJZ588677:CJZ588678 CTV588677:CTV588678 DDR588677:DDR588678 DNN588677:DNN588678 DXJ588677:DXJ588678 EHF588677:EHF588678 ERB588677:ERB588678 FAX588677:FAX588678 FKT588677:FKT588678 FUP588677:FUP588678 GEL588677:GEL588678 GOH588677:GOH588678 GYD588677:GYD588678 HHZ588677:HHZ588678 HRV588677:HRV588678 IBR588677:IBR588678 ILN588677:ILN588678 IVJ588677:IVJ588678 JFF588677:JFF588678 JPB588677:JPB588678 JYX588677:JYX588678 KIT588677:KIT588678 KSP588677:KSP588678 LCL588677:LCL588678 LMH588677:LMH588678 LWD588677:LWD588678 MFZ588677:MFZ588678 MPV588677:MPV588678 MZR588677:MZR588678 NJN588677:NJN588678 NTJ588677:NTJ588678 ODF588677:ODF588678 ONB588677:ONB588678 OWX588677:OWX588678 PGT588677:PGT588678 PQP588677:PQP588678 QAL588677:QAL588678 QKH588677:QKH588678 QUD588677:QUD588678 RDZ588677:RDZ588678 RNV588677:RNV588678 RXR588677:RXR588678 SHN588677:SHN588678 SRJ588677:SRJ588678 TBF588677:TBF588678 TLB588677:TLB588678 TUX588677:TUX588678 UET588677:UET588678 UOP588677:UOP588678 UYL588677:UYL588678 VIH588677:VIH588678 VSD588677:VSD588678 WBZ588677:WBZ588678 WLV588677:WLV588678 WVR588677:WVR588678 J654213:J654214 JF654213:JF654214 TB654213:TB654214 ACX654213:ACX654214 AMT654213:AMT654214 AWP654213:AWP654214 BGL654213:BGL654214 BQH654213:BQH654214 CAD654213:CAD654214 CJZ654213:CJZ654214 CTV654213:CTV654214 DDR654213:DDR654214 DNN654213:DNN654214 DXJ654213:DXJ654214 EHF654213:EHF654214 ERB654213:ERB654214 FAX654213:FAX654214 FKT654213:FKT654214 FUP654213:FUP654214 GEL654213:GEL654214 GOH654213:GOH654214 GYD654213:GYD654214 HHZ654213:HHZ654214 HRV654213:HRV654214 IBR654213:IBR654214 ILN654213:ILN654214 IVJ654213:IVJ654214 JFF654213:JFF654214 JPB654213:JPB654214 JYX654213:JYX654214 KIT654213:KIT654214 KSP654213:KSP654214 LCL654213:LCL654214 LMH654213:LMH654214 LWD654213:LWD654214 MFZ654213:MFZ654214 MPV654213:MPV654214 MZR654213:MZR654214 NJN654213:NJN654214 NTJ654213:NTJ654214 ODF654213:ODF654214 ONB654213:ONB654214 OWX654213:OWX654214 PGT654213:PGT654214 PQP654213:PQP654214 QAL654213:QAL654214 QKH654213:QKH654214 QUD654213:QUD654214 RDZ654213:RDZ654214 RNV654213:RNV654214 RXR654213:RXR654214 SHN654213:SHN654214 SRJ654213:SRJ654214 TBF654213:TBF654214 TLB654213:TLB654214 TUX654213:TUX654214 UET654213:UET654214 UOP654213:UOP654214 UYL654213:UYL654214 VIH654213:VIH654214 VSD654213:VSD654214 WBZ654213:WBZ654214 WLV654213:WLV654214 WVR654213:WVR654214 J719749:J719750 JF719749:JF719750 TB719749:TB719750 ACX719749:ACX719750 AMT719749:AMT719750 AWP719749:AWP719750 BGL719749:BGL719750 BQH719749:BQH719750 CAD719749:CAD719750 CJZ719749:CJZ719750 CTV719749:CTV719750 DDR719749:DDR719750 DNN719749:DNN719750 DXJ719749:DXJ719750 EHF719749:EHF719750 ERB719749:ERB719750 FAX719749:FAX719750 FKT719749:FKT719750 FUP719749:FUP719750 GEL719749:GEL719750 GOH719749:GOH719750 GYD719749:GYD719750 HHZ719749:HHZ719750 HRV719749:HRV719750 IBR719749:IBR719750 ILN719749:ILN719750 IVJ719749:IVJ719750 JFF719749:JFF719750 JPB719749:JPB719750 JYX719749:JYX719750 KIT719749:KIT719750 KSP719749:KSP719750 LCL719749:LCL719750 LMH719749:LMH719750 LWD719749:LWD719750 MFZ719749:MFZ719750 MPV719749:MPV719750 MZR719749:MZR719750 NJN719749:NJN719750 NTJ719749:NTJ719750 ODF719749:ODF719750 ONB719749:ONB719750 OWX719749:OWX719750 PGT719749:PGT719750 PQP719749:PQP719750 QAL719749:QAL719750 QKH719749:QKH719750 QUD719749:QUD719750 RDZ719749:RDZ719750 RNV719749:RNV719750 RXR719749:RXR719750 SHN719749:SHN719750 SRJ719749:SRJ719750 TBF719749:TBF719750 TLB719749:TLB719750 TUX719749:TUX719750 UET719749:UET719750 UOP719749:UOP719750 UYL719749:UYL719750 VIH719749:VIH719750 VSD719749:VSD719750 WBZ719749:WBZ719750 WLV719749:WLV719750 WVR719749:WVR719750 J785285:J785286 JF785285:JF785286 TB785285:TB785286 ACX785285:ACX785286 AMT785285:AMT785286 AWP785285:AWP785286 BGL785285:BGL785286 BQH785285:BQH785286 CAD785285:CAD785286 CJZ785285:CJZ785286 CTV785285:CTV785286 DDR785285:DDR785286 DNN785285:DNN785286 DXJ785285:DXJ785286 EHF785285:EHF785286 ERB785285:ERB785286 FAX785285:FAX785286 FKT785285:FKT785286 FUP785285:FUP785286 GEL785285:GEL785286 GOH785285:GOH785286 GYD785285:GYD785286 HHZ785285:HHZ785286 HRV785285:HRV785286 IBR785285:IBR785286 ILN785285:ILN785286 IVJ785285:IVJ785286 JFF785285:JFF785286 JPB785285:JPB785286 JYX785285:JYX785286 KIT785285:KIT785286 KSP785285:KSP785286 LCL785285:LCL785286 LMH785285:LMH785286 LWD785285:LWD785286 MFZ785285:MFZ785286 MPV785285:MPV785286 MZR785285:MZR785286 NJN785285:NJN785286 NTJ785285:NTJ785286 ODF785285:ODF785286 ONB785285:ONB785286 OWX785285:OWX785286 PGT785285:PGT785286 PQP785285:PQP785286 QAL785285:QAL785286 QKH785285:QKH785286 QUD785285:QUD785286 RDZ785285:RDZ785286 RNV785285:RNV785286 RXR785285:RXR785286 SHN785285:SHN785286 SRJ785285:SRJ785286 TBF785285:TBF785286 TLB785285:TLB785286 TUX785285:TUX785286 UET785285:UET785286 UOP785285:UOP785286 UYL785285:UYL785286 VIH785285:VIH785286 VSD785285:VSD785286 WBZ785285:WBZ785286 WLV785285:WLV785286 WVR785285:WVR785286 J850821:J850822 JF850821:JF850822 TB850821:TB850822 ACX850821:ACX850822 AMT850821:AMT850822 AWP850821:AWP850822 BGL850821:BGL850822 BQH850821:BQH850822 CAD850821:CAD850822 CJZ850821:CJZ850822 CTV850821:CTV850822 DDR850821:DDR850822 DNN850821:DNN850822 DXJ850821:DXJ850822 EHF850821:EHF850822 ERB850821:ERB850822 FAX850821:FAX850822 FKT850821:FKT850822 FUP850821:FUP850822 GEL850821:GEL850822 GOH850821:GOH850822 GYD850821:GYD850822 HHZ850821:HHZ850822 HRV850821:HRV850822 IBR850821:IBR850822 ILN850821:ILN850822 IVJ850821:IVJ850822 JFF850821:JFF850822 JPB850821:JPB850822 JYX850821:JYX850822 KIT850821:KIT850822 KSP850821:KSP850822 LCL850821:LCL850822 LMH850821:LMH850822 LWD850821:LWD850822 MFZ850821:MFZ850822 MPV850821:MPV850822 MZR850821:MZR850822 NJN850821:NJN850822 NTJ850821:NTJ850822 ODF850821:ODF850822 ONB850821:ONB850822 OWX850821:OWX850822 PGT850821:PGT850822 PQP850821:PQP850822 QAL850821:QAL850822 QKH850821:QKH850822 QUD850821:QUD850822 RDZ850821:RDZ850822 RNV850821:RNV850822 RXR850821:RXR850822 SHN850821:SHN850822 SRJ850821:SRJ850822 TBF850821:TBF850822 TLB850821:TLB850822 TUX850821:TUX850822 UET850821:UET850822 UOP850821:UOP850822 UYL850821:UYL850822 VIH850821:VIH850822 VSD850821:VSD850822 WBZ850821:WBZ850822 WLV850821:WLV850822 WVR850821:WVR850822 J916357:J916358 JF916357:JF916358 TB916357:TB916358 ACX916357:ACX916358 AMT916357:AMT916358 AWP916357:AWP916358 BGL916357:BGL916358 BQH916357:BQH916358 CAD916357:CAD916358 CJZ916357:CJZ916358 CTV916357:CTV916358 DDR916357:DDR916358 DNN916357:DNN916358 DXJ916357:DXJ916358 EHF916357:EHF916358 ERB916357:ERB916358 FAX916357:FAX916358 FKT916357:FKT916358 FUP916357:FUP916358 GEL916357:GEL916358 GOH916357:GOH916358 GYD916357:GYD916358 HHZ916357:HHZ916358 HRV916357:HRV916358 IBR916357:IBR916358 ILN916357:ILN916358 IVJ916357:IVJ916358 JFF916357:JFF916358 JPB916357:JPB916358 JYX916357:JYX916358 KIT916357:KIT916358 KSP916357:KSP916358 LCL916357:LCL916358 LMH916357:LMH916358 LWD916357:LWD916358 MFZ916357:MFZ916358 MPV916357:MPV916358 MZR916357:MZR916358 NJN916357:NJN916358 NTJ916357:NTJ916358 ODF916357:ODF916358 ONB916357:ONB916358 OWX916357:OWX916358 PGT916357:PGT916358 PQP916357:PQP916358 QAL916357:QAL916358 QKH916357:QKH916358 QUD916357:QUD916358 RDZ916357:RDZ916358 RNV916357:RNV916358 RXR916357:RXR916358 SHN916357:SHN916358 SRJ916357:SRJ916358 TBF916357:TBF916358 TLB916357:TLB916358 TUX916357:TUX916358 UET916357:UET916358 UOP916357:UOP916358 UYL916357:UYL916358 VIH916357:VIH916358 VSD916357:VSD916358 WBZ916357:WBZ916358 WLV916357:WLV916358 WVR916357:WVR916358 J981893:J981894 JF981893:JF981894 TB981893:TB981894 ACX981893:ACX981894 AMT981893:AMT981894 AWP981893:AWP981894 BGL981893:BGL981894 BQH981893:BQH981894 CAD981893:CAD981894 CJZ981893:CJZ981894 CTV981893:CTV981894 DDR981893:DDR981894 DNN981893:DNN981894 DXJ981893:DXJ981894 EHF981893:EHF981894 ERB981893:ERB981894 FAX981893:FAX981894 FKT981893:FKT981894 FUP981893:FUP981894 GEL981893:GEL981894 GOH981893:GOH981894 GYD981893:GYD981894 HHZ981893:HHZ981894 HRV981893:HRV981894 IBR981893:IBR981894 ILN981893:ILN981894 IVJ981893:IVJ981894 JFF981893:JFF981894 JPB981893:JPB981894 JYX981893:JYX981894 KIT981893:KIT981894 KSP981893:KSP981894 LCL981893:LCL981894 LMH981893:LMH981894 LWD981893:LWD981894 MFZ981893:MFZ981894 MPV981893:MPV981894 MZR981893:MZR981894 NJN981893:NJN981894 NTJ981893:NTJ981894 ODF981893:ODF981894 ONB981893:ONB981894 OWX981893:OWX981894 PGT981893:PGT981894 PQP981893:PQP981894 QAL981893:QAL981894 QKH981893:QKH981894 QUD981893:QUD981894 RDZ981893:RDZ981894 RNV981893:RNV981894 RXR981893:RXR981894 SHN981893:SHN981894 SRJ981893:SRJ981894 TBF981893:TBF981894 TLB981893:TLB981894 TUX981893:TUX981894 UET981893:UET981894 UOP981893:UOP981894 UYL981893:UYL981894 VIH981893:VIH981894 VSD981893:VSD981894 WBZ981893:WBZ981894 WLV981893:WLV981894 WVR981893:WVR981894 WVR981960 JF480:JF481 TB480:TB481 ACX480:ACX481 AMT480:AMT481 AWP480:AWP481 BGL480:BGL481 BQH480:BQH481 CAD480:CAD481 CJZ480:CJZ481 CTV480:CTV481 DDR480:DDR481 DNN480:DNN481 DXJ480:DXJ481 EHF480:EHF481 ERB480:ERB481 FAX480:FAX481 FKT480:FKT481 FUP480:FUP481 GEL480:GEL481 GOH480:GOH481 GYD480:GYD481 HHZ480:HHZ481 HRV480:HRV481 IBR480:IBR481 ILN480:ILN481 IVJ480:IVJ481 JFF480:JFF481 JPB480:JPB481 JYX480:JYX481 KIT480:KIT481 KSP480:KSP481 LCL480:LCL481 LMH480:LMH481 LWD480:LWD481 MFZ480:MFZ481 MPV480:MPV481 MZR480:MZR481 NJN480:NJN481 NTJ480:NTJ481 ODF480:ODF481 ONB480:ONB481 OWX480:OWX481 PGT480:PGT481 PQP480:PQP481 QAL480:QAL481 QKH480:QKH481 QUD480:QUD481 RDZ480:RDZ481 RNV480:RNV481 RXR480:RXR481 SHN480:SHN481 SRJ480:SRJ481 TBF480:TBF481 TLB480:TLB481 TUX480:TUX481 UET480:UET481 UOP480:UOP481 UYL480:UYL481 VIH480:VIH481 VSD480:VSD481 WBZ480:WBZ481 WLV480:WLV481 WVR480:WVR481 J64483:J64484 JF64483:JF64484 TB64483:TB64484 ACX64483:ACX64484 AMT64483:AMT64484 AWP64483:AWP64484 BGL64483:BGL64484 BQH64483:BQH64484 CAD64483:CAD64484 CJZ64483:CJZ64484 CTV64483:CTV64484 DDR64483:DDR64484 DNN64483:DNN64484 DXJ64483:DXJ64484 EHF64483:EHF64484 ERB64483:ERB64484 FAX64483:FAX64484 FKT64483:FKT64484 FUP64483:FUP64484 GEL64483:GEL64484 GOH64483:GOH64484 GYD64483:GYD64484 HHZ64483:HHZ64484 HRV64483:HRV64484 IBR64483:IBR64484 ILN64483:ILN64484 IVJ64483:IVJ64484 JFF64483:JFF64484 JPB64483:JPB64484 JYX64483:JYX64484 KIT64483:KIT64484 KSP64483:KSP64484 LCL64483:LCL64484 LMH64483:LMH64484 LWD64483:LWD64484 MFZ64483:MFZ64484 MPV64483:MPV64484 MZR64483:MZR64484 NJN64483:NJN64484 NTJ64483:NTJ64484 ODF64483:ODF64484 ONB64483:ONB64484 OWX64483:OWX64484 PGT64483:PGT64484 PQP64483:PQP64484 QAL64483:QAL64484 QKH64483:QKH64484 QUD64483:QUD64484 RDZ64483:RDZ64484 RNV64483:RNV64484 RXR64483:RXR64484 SHN64483:SHN64484 SRJ64483:SRJ64484 TBF64483:TBF64484 TLB64483:TLB64484 TUX64483:TUX64484 UET64483:UET64484 UOP64483:UOP64484 UYL64483:UYL64484 VIH64483:VIH64484 VSD64483:VSD64484 WBZ64483:WBZ64484 WLV64483:WLV64484 WVR64483:WVR64484 J130019:J130020 JF130019:JF130020 TB130019:TB130020 ACX130019:ACX130020 AMT130019:AMT130020 AWP130019:AWP130020 BGL130019:BGL130020 BQH130019:BQH130020 CAD130019:CAD130020 CJZ130019:CJZ130020 CTV130019:CTV130020 DDR130019:DDR130020 DNN130019:DNN130020 DXJ130019:DXJ130020 EHF130019:EHF130020 ERB130019:ERB130020 FAX130019:FAX130020 FKT130019:FKT130020 FUP130019:FUP130020 GEL130019:GEL130020 GOH130019:GOH130020 GYD130019:GYD130020 HHZ130019:HHZ130020 HRV130019:HRV130020 IBR130019:IBR130020 ILN130019:ILN130020 IVJ130019:IVJ130020 JFF130019:JFF130020 JPB130019:JPB130020 JYX130019:JYX130020 KIT130019:KIT130020 KSP130019:KSP130020 LCL130019:LCL130020 LMH130019:LMH130020 LWD130019:LWD130020 MFZ130019:MFZ130020 MPV130019:MPV130020 MZR130019:MZR130020 NJN130019:NJN130020 NTJ130019:NTJ130020 ODF130019:ODF130020 ONB130019:ONB130020 OWX130019:OWX130020 PGT130019:PGT130020 PQP130019:PQP130020 QAL130019:QAL130020 QKH130019:QKH130020 QUD130019:QUD130020 RDZ130019:RDZ130020 RNV130019:RNV130020 RXR130019:RXR130020 SHN130019:SHN130020 SRJ130019:SRJ130020 TBF130019:TBF130020 TLB130019:TLB130020 TUX130019:TUX130020 UET130019:UET130020 UOP130019:UOP130020 UYL130019:UYL130020 VIH130019:VIH130020 VSD130019:VSD130020 WBZ130019:WBZ130020 WLV130019:WLV130020 WVR130019:WVR130020 J195555:J195556 JF195555:JF195556 TB195555:TB195556 ACX195555:ACX195556 AMT195555:AMT195556 AWP195555:AWP195556 BGL195555:BGL195556 BQH195555:BQH195556 CAD195555:CAD195556 CJZ195555:CJZ195556 CTV195555:CTV195556 DDR195555:DDR195556 DNN195555:DNN195556 DXJ195555:DXJ195556 EHF195555:EHF195556 ERB195555:ERB195556 FAX195555:FAX195556 FKT195555:FKT195556 FUP195555:FUP195556 GEL195555:GEL195556 GOH195555:GOH195556 GYD195555:GYD195556 HHZ195555:HHZ195556 HRV195555:HRV195556 IBR195555:IBR195556 ILN195555:ILN195556 IVJ195555:IVJ195556 JFF195555:JFF195556 JPB195555:JPB195556 JYX195555:JYX195556 KIT195555:KIT195556 KSP195555:KSP195556 LCL195555:LCL195556 LMH195555:LMH195556 LWD195555:LWD195556 MFZ195555:MFZ195556 MPV195555:MPV195556 MZR195555:MZR195556 NJN195555:NJN195556 NTJ195555:NTJ195556 ODF195555:ODF195556 ONB195555:ONB195556 OWX195555:OWX195556 PGT195555:PGT195556 PQP195555:PQP195556 QAL195555:QAL195556 QKH195555:QKH195556 QUD195555:QUD195556 RDZ195555:RDZ195556 RNV195555:RNV195556 RXR195555:RXR195556 SHN195555:SHN195556 SRJ195555:SRJ195556 TBF195555:TBF195556 TLB195555:TLB195556 TUX195555:TUX195556 UET195555:UET195556 UOP195555:UOP195556 UYL195555:UYL195556 VIH195555:VIH195556 VSD195555:VSD195556 WBZ195555:WBZ195556 WLV195555:WLV195556 WVR195555:WVR195556 J261091:J261092 JF261091:JF261092 TB261091:TB261092 ACX261091:ACX261092 AMT261091:AMT261092 AWP261091:AWP261092 BGL261091:BGL261092 BQH261091:BQH261092 CAD261091:CAD261092 CJZ261091:CJZ261092 CTV261091:CTV261092 DDR261091:DDR261092 DNN261091:DNN261092 DXJ261091:DXJ261092 EHF261091:EHF261092 ERB261091:ERB261092 FAX261091:FAX261092 FKT261091:FKT261092 FUP261091:FUP261092 GEL261091:GEL261092 GOH261091:GOH261092 GYD261091:GYD261092 HHZ261091:HHZ261092 HRV261091:HRV261092 IBR261091:IBR261092 ILN261091:ILN261092 IVJ261091:IVJ261092 JFF261091:JFF261092 JPB261091:JPB261092 JYX261091:JYX261092 KIT261091:KIT261092 KSP261091:KSP261092 LCL261091:LCL261092 LMH261091:LMH261092 LWD261091:LWD261092 MFZ261091:MFZ261092 MPV261091:MPV261092 MZR261091:MZR261092 NJN261091:NJN261092 NTJ261091:NTJ261092 ODF261091:ODF261092 ONB261091:ONB261092 OWX261091:OWX261092 PGT261091:PGT261092 PQP261091:PQP261092 QAL261091:QAL261092 QKH261091:QKH261092 QUD261091:QUD261092 RDZ261091:RDZ261092 RNV261091:RNV261092 RXR261091:RXR261092 SHN261091:SHN261092 SRJ261091:SRJ261092 TBF261091:TBF261092 TLB261091:TLB261092 TUX261091:TUX261092 UET261091:UET261092 UOP261091:UOP261092 UYL261091:UYL261092 VIH261091:VIH261092 VSD261091:VSD261092 WBZ261091:WBZ261092 WLV261091:WLV261092 WVR261091:WVR261092 J326627:J326628 JF326627:JF326628 TB326627:TB326628 ACX326627:ACX326628 AMT326627:AMT326628 AWP326627:AWP326628 BGL326627:BGL326628 BQH326627:BQH326628 CAD326627:CAD326628 CJZ326627:CJZ326628 CTV326627:CTV326628 DDR326627:DDR326628 DNN326627:DNN326628 DXJ326627:DXJ326628 EHF326627:EHF326628 ERB326627:ERB326628 FAX326627:FAX326628 FKT326627:FKT326628 FUP326627:FUP326628 GEL326627:GEL326628 GOH326627:GOH326628 GYD326627:GYD326628 HHZ326627:HHZ326628 HRV326627:HRV326628 IBR326627:IBR326628 ILN326627:ILN326628 IVJ326627:IVJ326628 JFF326627:JFF326628 JPB326627:JPB326628 JYX326627:JYX326628 KIT326627:KIT326628 KSP326627:KSP326628 LCL326627:LCL326628 LMH326627:LMH326628 LWD326627:LWD326628 MFZ326627:MFZ326628 MPV326627:MPV326628 MZR326627:MZR326628 NJN326627:NJN326628 NTJ326627:NTJ326628 ODF326627:ODF326628 ONB326627:ONB326628 OWX326627:OWX326628 PGT326627:PGT326628 PQP326627:PQP326628 QAL326627:QAL326628 QKH326627:QKH326628 QUD326627:QUD326628 RDZ326627:RDZ326628 RNV326627:RNV326628 RXR326627:RXR326628 SHN326627:SHN326628 SRJ326627:SRJ326628 TBF326627:TBF326628 TLB326627:TLB326628 TUX326627:TUX326628 UET326627:UET326628 UOP326627:UOP326628 UYL326627:UYL326628 VIH326627:VIH326628 VSD326627:VSD326628 WBZ326627:WBZ326628 WLV326627:WLV326628 WVR326627:WVR326628 J392163:J392164 JF392163:JF392164 TB392163:TB392164 ACX392163:ACX392164 AMT392163:AMT392164 AWP392163:AWP392164 BGL392163:BGL392164 BQH392163:BQH392164 CAD392163:CAD392164 CJZ392163:CJZ392164 CTV392163:CTV392164 DDR392163:DDR392164 DNN392163:DNN392164 DXJ392163:DXJ392164 EHF392163:EHF392164 ERB392163:ERB392164 FAX392163:FAX392164 FKT392163:FKT392164 FUP392163:FUP392164 GEL392163:GEL392164 GOH392163:GOH392164 GYD392163:GYD392164 HHZ392163:HHZ392164 HRV392163:HRV392164 IBR392163:IBR392164 ILN392163:ILN392164 IVJ392163:IVJ392164 JFF392163:JFF392164 JPB392163:JPB392164 JYX392163:JYX392164 KIT392163:KIT392164 KSP392163:KSP392164 LCL392163:LCL392164 LMH392163:LMH392164 LWD392163:LWD392164 MFZ392163:MFZ392164 MPV392163:MPV392164 MZR392163:MZR392164 NJN392163:NJN392164 NTJ392163:NTJ392164 ODF392163:ODF392164 ONB392163:ONB392164 OWX392163:OWX392164 PGT392163:PGT392164 PQP392163:PQP392164 QAL392163:QAL392164 QKH392163:QKH392164 QUD392163:QUD392164 RDZ392163:RDZ392164 RNV392163:RNV392164 RXR392163:RXR392164 SHN392163:SHN392164 SRJ392163:SRJ392164 TBF392163:TBF392164 TLB392163:TLB392164 TUX392163:TUX392164 UET392163:UET392164 UOP392163:UOP392164 UYL392163:UYL392164 VIH392163:VIH392164 VSD392163:VSD392164 WBZ392163:WBZ392164 WLV392163:WLV392164 WVR392163:WVR392164 J457699:J457700 JF457699:JF457700 TB457699:TB457700 ACX457699:ACX457700 AMT457699:AMT457700 AWP457699:AWP457700 BGL457699:BGL457700 BQH457699:BQH457700 CAD457699:CAD457700 CJZ457699:CJZ457700 CTV457699:CTV457700 DDR457699:DDR457700 DNN457699:DNN457700 DXJ457699:DXJ457700 EHF457699:EHF457700 ERB457699:ERB457700 FAX457699:FAX457700 FKT457699:FKT457700 FUP457699:FUP457700 GEL457699:GEL457700 GOH457699:GOH457700 GYD457699:GYD457700 HHZ457699:HHZ457700 HRV457699:HRV457700 IBR457699:IBR457700 ILN457699:ILN457700 IVJ457699:IVJ457700 JFF457699:JFF457700 JPB457699:JPB457700 JYX457699:JYX457700 KIT457699:KIT457700 KSP457699:KSP457700 LCL457699:LCL457700 LMH457699:LMH457700 LWD457699:LWD457700 MFZ457699:MFZ457700 MPV457699:MPV457700 MZR457699:MZR457700 NJN457699:NJN457700 NTJ457699:NTJ457700 ODF457699:ODF457700 ONB457699:ONB457700 OWX457699:OWX457700 PGT457699:PGT457700 PQP457699:PQP457700 QAL457699:QAL457700 QKH457699:QKH457700 QUD457699:QUD457700 RDZ457699:RDZ457700 RNV457699:RNV457700 RXR457699:RXR457700 SHN457699:SHN457700 SRJ457699:SRJ457700 TBF457699:TBF457700 TLB457699:TLB457700 TUX457699:TUX457700 UET457699:UET457700 UOP457699:UOP457700 UYL457699:UYL457700 VIH457699:VIH457700 VSD457699:VSD457700 WBZ457699:WBZ457700 WLV457699:WLV457700 WVR457699:WVR457700 J523235:J523236 JF523235:JF523236 TB523235:TB523236 ACX523235:ACX523236 AMT523235:AMT523236 AWP523235:AWP523236 BGL523235:BGL523236 BQH523235:BQH523236 CAD523235:CAD523236 CJZ523235:CJZ523236 CTV523235:CTV523236 DDR523235:DDR523236 DNN523235:DNN523236 DXJ523235:DXJ523236 EHF523235:EHF523236 ERB523235:ERB523236 FAX523235:FAX523236 FKT523235:FKT523236 FUP523235:FUP523236 GEL523235:GEL523236 GOH523235:GOH523236 GYD523235:GYD523236 HHZ523235:HHZ523236 HRV523235:HRV523236 IBR523235:IBR523236 ILN523235:ILN523236 IVJ523235:IVJ523236 JFF523235:JFF523236 JPB523235:JPB523236 JYX523235:JYX523236 KIT523235:KIT523236 KSP523235:KSP523236 LCL523235:LCL523236 LMH523235:LMH523236 LWD523235:LWD523236 MFZ523235:MFZ523236 MPV523235:MPV523236 MZR523235:MZR523236 NJN523235:NJN523236 NTJ523235:NTJ523236 ODF523235:ODF523236 ONB523235:ONB523236 OWX523235:OWX523236 PGT523235:PGT523236 PQP523235:PQP523236 QAL523235:QAL523236 QKH523235:QKH523236 QUD523235:QUD523236 RDZ523235:RDZ523236 RNV523235:RNV523236 RXR523235:RXR523236 SHN523235:SHN523236 SRJ523235:SRJ523236 TBF523235:TBF523236 TLB523235:TLB523236 TUX523235:TUX523236 UET523235:UET523236 UOP523235:UOP523236 UYL523235:UYL523236 VIH523235:VIH523236 VSD523235:VSD523236 WBZ523235:WBZ523236 WLV523235:WLV523236 WVR523235:WVR523236 J588771:J588772 JF588771:JF588772 TB588771:TB588772 ACX588771:ACX588772 AMT588771:AMT588772 AWP588771:AWP588772 BGL588771:BGL588772 BQH588771:BQH588772 CAD588771:CAD588772 CJZ588771:CJZ588772 CTV588771:CTV588772 DDR588771:DDR588772 DNN588771:DNN588772 DXJ588771:DXJ588772 EHF588771:EHF588772 ERB588771:ERB588772 FAX588771:FAX588772 FKT588771:FKT588772 FUP588771:FUP588772 GEL588771:GEL588772 GOH588771:GOH588772 GYD588771:GYD588772 HHZ588771:HHZ588772 HRV588771:HRV588772 IBR588771:IBR588772 ILN588771:ILN588772 IVJ588771:IVJ588772 JFF588771:JFF588772 JPB588771:JPB588772 JYX588771:JYX588772 KIT588771:KIT588772 KSP588771:KSP588772 LCL588771:LCL588772 LMH588771:LMH588772 LWD588771:LWD588772 MFZ588771:MFZ588772 MPV588771:MPV588772 MZR588771:MZR588772 NJN588771:NJN588772 NTJ588771:NTJ588772 ODF588771:ODF588772 ONB588771:ONB588772 OWX588771:OWX588772 PGT588771:PGT588772 PQP588771:PQP588772 QAL588771:QAL588772 QKH588771:QKH588772 QUD588771:QUD588772 RDZ588771:RDZ588772 RNV588771:RNV588772 RXR588771:RXR588772 SHN588771:SHN588772 SRJ588771:SRJ588772 TBF588771:TBF588772 TLB588771:TLB588772 TUX588771:TUX588772 UET588771:UET588772 UOP588771:UOP588772 UYL588771:UYL588772 VIH588771:VIH588772 VSD588771:VSD588772 WBZ588771:WBZ588772 WLV588771:WLV588772 WVR588771:WVR588772 J654307:J654308 JF654307:JF654308 TB654307:TB654308 ACX654307:ACX654308 AMT654307:AMT654308 AWP654307:AWP654308 BGL654307:BGL654308 BQH654307:BQH654308 CAD654307:CAD654308 CJZ654307:CJZ654308 CTV654307:CTV654308 DDR654307:DDR654308 DNN654307:DNN654308 DXJ654307:DXJ654308 EHF654307:EHF654308 ERB654307:ERB654308 FAX654307:FAX654308 FKT654307:FKT654308 FUP654307:FUP654308 GEL654307:GEL654308 GOH654307:GOH654308 GYD654307:GYD654308 HHZ654307:HHZ654308 HRV654307:HRV654308 IBR654307:IBR654308 ILN654307:ILN654308 IVJ654307:IVJ654308 JFF654307:JFF654308 JPB654307:JPB654308 JYX654307:JYX654308 KIT654307:KIT654308 KSP654307:KSP654308 LCL654307:LCL654308 LMH654307:LMH654308 LWD654307:LWD654308 MFZ654307:MFZ654308 MPV654307:MPV654308 MZR654307:MZR654308 NJN654307:NJN654308 NTJ654307:NTJ654308 ODF654307:ODF654308 ONB654307:ONB654308 OWX654307:OWX654308 PGT654307:PGT654308 PQP654307:PQP654308 QAL654307:QAL654308 QKH654307:QKH654308 QUD654307:QUD654308 RDZ654307:RDZ654308 RNV654307:RNV654308 RXR654307:RXR654308 SHN654307:SHN654308 SRJ654307:SRJ654308 TBF654307:TBF654308 TLB654307:TLB654308 TUX654307:TUX654308 UET654307:UET654308 UOP654307:UOP654308 UYL654307:UYL654308 VIH654307:VIH654308 VSD654307:VSD654308 WBZ654307:WBZ654308 WLV654307:WLV654308 WVR654307:WVR654308 J719843:J719844 JF719843:JF719844 TB719843:TB719844 ACX719843:ACX719844 AMT719843:AMT719844 AWP719843:AWP719844 BGL719843:BGL719844 BQH719843:BQH719844 CAD719843:CAD719844 CJZ719843:CJZ719844 CTV719843:CTV719844 DDR719843:DDR719844 DNN719843:DNN719844 DXJ719843:DXJ719844 EHF719843:EHF719844 ERB719843:ERB719844 FAX719843:FAX719844 FKT719843:FKT719844 FUP719843:FUP719844 GEL719843:GEL719844 GOH719843:GOH719844 GYD719843:GYD719844 HHZ719843:HHZ719844 HRV719843:HRV719844 IBR719843:IBR719844 ILN719843:ILN719844 IVJ719843:IVJ719844 JFF719843:JFF719844 JPB719843:JPB719844 JYX719843:JYX719844 KIT719843:KIT719844 KSP719843:KSP719844 LCL719843:LCL719844 LMH719843:LMH719844 LWD719843:LWD719844 MFZ719843:MFZ719844 MPV719843:MPV719844 MZR719843:MZR719844 NJN719843:NJN719844 NTJ719843:NTJ719844 ODF719843:ODF719844 ONB719843:ONB719844 OWX719843:OWX719844 PGT719843:PGT719844 PQP719843:PQP719844 QAL719843:QAL719844 QKH719843:QKH719844 QUD719843:QUD719844 RDZ719843:RDZ719844 RNV719843:RNV719844 RXR719843:RXR719844 SHN719843:SHN719844 SRJ719843:SRJ719844 TBF719843:TBF719844 TLB719843:TLB719844 TUX719843:TUX719844 UET719843:UET719844 UOP719843:UOP719844 UYL719843:UYL719844 VIH719843:VIH719844 VSD719843:VSD719844 WBZ719843:WBZ719844 WLV719843:WLV719844 WVR719843:WVR719844 J785379:J785380 JF785379:JF785380 TB785379:TB785380 ACX785379:ACX785380 AMT785379:AMT785380 AWP785379:AWP785380 BGL785379:BGL785380 BQH785379:BQH785380 CAD785379:CAD785380 CJZ785379:CJZ785380 CTV785379:CTV785380 DDR785379:DDR785380 DNN785379:DNN785380 DXJ785379:DXJ785380 EHF785379:EHF785380 ERB785379:ERB785380 FAX785379:FAX785380 FKT785379:FKT785380 FUP785379:FUP785380 GEL785379:GEL785380 GOH785379:GOH785380 GYD785379:GYD785380 HHZ785379:HHZ785380 HRV785379:HRV785380 IBR785379:IBR785380 ILN785379:ILN785380 IVJ785379:IVJ785380 JFF785379:JFF785380 JPB785379:JPB785380 JYX785379:JYX785380 KIT785379:KIT785380 KSP785379:KSP785380 LCL785379:LCL785380 LMH785379:LMH785380 LWD785379:LWD785380 MFZ785379:MFZ785380 MPV785379:MPV785380 MZR785379:MZR785380 NJN785379:NJN785380 NTJ785379:NTJ785380 ODF785379:ODF785380 ONB785379:ONB785380 OWX785379:OWX785380 PGT785379:PGT785380 PQP785379:PQP785380 QAL785379:QAL785380 QKH785379:QKH785380 QUD785379:QUD785380 RDZ785379:RDZ785380 RNV785379:RNV785380 RXR785379:RXR785380 SHN785379:SHN785380 SRJ785379:SRJ785380 TBF785379:TBF785380 TLB785379:TLB785380 TUX785379:TUX785380 UET785379:UET785380 UOP785379:UOP785380 UYL785379:UYL785380 VIH785379:VIH785380 VSD785379:VSD785380 WBZ785379:WBZ785380 WLV785379:WLV785380 WVR785379:WVR785380 J850915:J850916 JF850915:JF850916 TB850915:TB850916 ACX850915:ACX850916 AMT850915:AMT850916 AWP850915:AWP850916 BGL850915:BGL850916 BQH850915:BQH850916 CAD850915:CAD850916 CJZ850915:CJZ850916 CTV850915:CTV850916 DDR850915:DDR850916 DNN850915:DNN850916 DXJ850915:DXJ850916 EHF850915:EHF850916 ERB850915:ERB850916 FAX850915:FAX850916 FKT850915:FKT850916 FUP850915:FUP850916 GEL850915:GEL850916 GOH850915:GOH850916 GYD850915:GYD850916 HHZ850915:HHZ850916 HRV850915:HRV850916 IBR850915:IBR850916 ILN850915:ILN850916 IVJ850915:IVJ850916 JFF850915:JFF850916 JPB850915:JPB850916 JYX850915:JYX850916 KIT850915:KIT850916 KSP850915:KSP850916 LCL850915:LCL850916 LMH850915:LMH850916 LWD850915:LWD850916 MFZ850915:MFZ850916 MPV850915:MPV850916 MZR850915:MZR850916 NJN850915:NJN850916 NTJ850915:NTJ850916 ODF850915:ODF850916 ONB850915:ONB850916 OWX850915:OWX850916 PGT850915:PGT850916 PQP850915:PQP850916 QAL850915:QAL850916 QKH850915:QKH850916 QUD850915:QUD850916 RDZ850915:RDZ850916 RNV850915:RNV850916 RXR850915:RXR850916 SHN850915:SHN850916 SRJ850915:SRJ850916 TBF850915:TBF850916 TLB850915:TLB850916 TUX850915:TUX850916 UET850915:UET850916 UOP850915:UOP850916 UYL850915:UYL850916 VIH850915:VIH850916 VSD850915:VSD850916 WBZ850915:WBZ850916 WLV850915:WLV850916 WVR850915:WVR850916 J916451:J916452 JF916451:JF916452 TB916451:TB916452 ACX916451:ACX916452 AMT916451:AMT916452 AWP916451:AWP916452 BGL916451:BGL916452 BQH916451:BQH916452 CAD916451:CAD916452 CJZ916451:CJZ916452 CTV916451:CTV916452 DDR916451:DDR916452 DNN916451:DNN916452 DXJ916451:DXJ916452 EHF916451:EHF916452 ERB916451:ERB916452 FAX916451:FAX916452 FKT916451:FKT916452 FUP916451:FUP916452 GEL916451:GEL916452 GOH916451:GOH916452 GYD916451:GYD916452 HHZ916451:HHZ916452 HRV916451:HRV916452 IBR916451:IBR916452 ILN916451:ILN916452 IVJ916451:IVJ916452 JFF916451:JFF916452 JPB916451:JPB916452 JYX916451:JYX916452 KIT916451:KIT916452 KSP916451:KSP916452 LCL916451:LCL916452 LMH916451:LMH916452 LWD916451:LWD916452 MFZ916451:MFZ916452 MPV916451:MPV916452 MZR916451:MZR916452 NJN916451:NJN916452 NTJ916451:NTJ916452 ODF916451:ODF916452 ONB916451:ONB916452 OWX916451:OWX916452 PGT916451:PGT916452 PQP916451:PQP916452 QAL916451:QAL916452 QKH916451:QKH916452 QUD916451:QUD916452 RDZ916451:RDZ916452 RNV916451:RNV916452 RXR916451:RXR916452 SHN916451:SHN916452 SRJ916451:SRJ916452 TBF916451:TBF916452 TLB916451:TLB916452 TUX916451:TUX916452 UET916451:UET916452 UOP916451:UOP916452 UYL916451:UYL916452 VIH916451:VIH916452 VSD916451:VSD916452 WBZ916451:WBZ916452 WLV916451:WLV916452 WVR916451:WVR916452 J981987:J981988 JF981987:JF981988 TB981987:TB981988 ACX981987:ACX981988 AMT981987:AMT981988 AWP981987:AWP981988 BGL981987:BGL981988 BQH981987:BQH981988 CAD981987:CAD981988 CJZ981987:CJZ981988 CTV981987:CTV981988 DDR981987:DDR981988 DNN981987:DNN981988 DXJ981987:DXJ981988 EHF981987:EHF981988 ERB981987:ERB981988 FAX981987:FAX981988 FKT981987:FKT981988 FUP981987:FUP981988 GEL981987:GEL981988 GOH981987:GOH981988 GYD981987:GYD981988 HHZ981987:HHZ981988 HRV981987:HRV981988 IBR981987:IBR981988 ILN981987:ILN981988 IVJ981987:IVJ981988 JFF981987:JFF981988 JPB981987:JPB981988 JYX981987:JYX981988 KIT981987:KIT981988 KSP981987:KSP981988 LCL981987:LCL981988 LMH981987:LMH981988 LWD981987:LWD981988 MFZ981987:MFZ981988 MPV981987:MPV981988 MZR981987:MZR981988 NJN981987:NJN981988 NTJ981987:NTJ981988 ODF981987:ODF981988 ONB981987:ONB981988 OWX981987:OWX981988 PGT981987:PGT981988 PQP981987:PQP981988 QAL981987:QAL981988 QKH981987:QKH981988 QUD981987:QUD981988 RDZ981987:RDZ981988 RNV981987:RNV981988 RXR981987:RXR981988 SHN981987:SHN981988 SRJ981987:SRJ981988 TBF981987:TBF981988 TLB981987:TLB981988 TUX981987:TUX981988 UET981987:UET981988 UOP981987:UOP981988 UYL981987:UYL981988 VIH981987:VIH981988 VSD981987:VSD981988 WBZ981987:WBZ981988 WLV981987:WLV981988 WVR981987:WVR981988 J233 JF233 TB233 ACX233 AMT233 AWP233 BGL233 BQH233 CAD233 CJZ233 CTV233 DDR233 DNN233 DXJ233 EHF233 ERB233 FAX233 FKT233 FUP233 GEL233 GOH233 GYD233 HHZ233 HRV233 IBR233 ILN233 IVJ233 JFF233 JPB233 JYX233 KIT233 KSP233 LCL233 LMH233 LWD233 MFZ233 MPV233 MZR233 NJN233 NTJ233 ODF233 ONB233 OWX233 PGT233 PQP233 QAL233 QKH233 QUD233 RDZ233 RNV233 RXR233 SHN233 SRJ233 TBF233 TLB233 TUX233 UET233 UOP233 UYL233 VIH233 VSD233 WBZ233 WLV233 WVR233 J64235 JF64235 TB64235 ACX64235 AMT64235 AWP64235 BGL64235 BQH64235 CAD64235 CJZ64235 CTV64235 DDR64235 DNN64235 DXJ64235 EHF64235 ERB64235 FAX64235 FKT64235 FUP64235 GEL64235 GOH64235 GYD64235 HHZ64235 HRV64235 IBR64235 ILN64235 IVJ64235 JFF64235 JPB64235 JYX64235 KIT64235 KSP64235 LCL64235 LMH64235 LWD64235 MFZ64235 MPV64235 MZR64235 NJN64235 NTJ64235 ODF64235 ONB64235 OWX64235 PGT64235 PQP64235 QAL64235 QKH64235 QUD64235 RDZ64235 RNV64235 RXR64235 SHN64235 SRJ64235 TBF64235 TLB64235 TUX64235 UET64235 UOP64235 UYL64235 VIH64235 VSD64235 WBZ64235 WLV64235 WVR64235 J129771 JF129771 TB129771 ACX129771 AMT129771 AWP129771 BGL129771 BQH129771 CAD129771 CJZ129771 CTV129771 DDR129771 DNN129771 DXJ129771 EHF129771 ERB129771 FAX129771 FKT129771 FUP129771 GEL129771 GOH129771 GYD129771 HHZ129771 HRV129771 IBR129771 ILN129771 IVJ129771 JFF129771 JPB129771 JYX129771 KIT129771 KSP129771 LCL129771 LMH129771 LWD129771 MFZ129771 MPV129771 MZR129771 NJN129771 NTJ129771 ODF129771 ONB129771 OWX129771 PGT129771 PQP129771 QAL129771 QKH129771 QUD129771 RDZ129771 RNV129771 RXR129771 SHN129771 SRJ129771 TBF129771 TLB129771 TUX129771 UET129771 UOP129771 UYL129771 VIH129771 VSD129771 WBZ129771 WLV129771 WVR129771 J195307 JF195307 TB195307 ACX195307 AMT195307 AWP195307 BGL195307 BQH195307 CAD195307 CJZ195307 CTV195307 DDR195307 DNN195307 DXJ195307 EHF195307 ERB195307 FAX195307 FKT195307 FUP195307 GEL195307 GOH195307 GYD195307 HHZ195307 HRV195307 IBR195307 ILN195307 IVJ195307 JFF195307 JPB195307 JYX195307 KIT195307 KSP195307 LCL195307 LMH195307 LWD195307 MFZ195307 MPV195307 MZR195307 NJN195307 NTJ195307 ODF195307 ONB195307 OWX195307 PGT195307 PQP195307 QAL195307 QKH195307 QUD195307 RDZ195307 RNV195307 RXR195307 SHN195307 SRJ195307 TBF195307 TLB195307 TUX195307 UET195307 UOP195307 UYL195307 VIH195307 VSD195307 WBZ195307 WLV195307 WVR195307 J260843 JF260843 TB260843 ACX260843 AMT260843 AWP260843 BGL260843 BQH260843 CAD260843 CJZ260843 CTV260843 DDR260843 DNN260843 DXJ260843 EHF260843 ERB260843 FAX260843 FKT260843 FUP260843 GEL260843 GOH260843 GYD260843 HHZ260843 HRV260843 IBR260843 ILN260843 IVJ260843 JFF260843 JPB260843 JYX260843 KIT260843 KSP260843 LCL260843 LMH260843 LWD260843 MFZ260843 MPV260843 MZR260843 NJN260843 NTJ260843 ODF260843 ONB260843 OWX260843 PGT260843 PQP260843 QAL260843 QKH260843 QUD260843 RDZ260843 RNV260843 RXR260843 SHN260843 SRJ260843 TBF260843 TLB260843 TUX260843 UET260843 UOP260843 UYL260843 VIH260843 VSD260843 WBZ260843 WLV260843 WVR260843 J326379 JF326379 TB326379 ACX326379 AMT326379 AWP326379 BGL326379 BQH326379 CAD326379 CJZ326379 CTV326379 DDR326379 DNN326379 DXJ326379 EHF326379 ERB326379 FAX326379 FKT326379 FUP326379 GEL326379 GOH326379 GYD326379 HHZ326379 HRV326379 IBR326379 ILN326379 IVJ326379 JFF326379 JPB326379 JYX326379 KIT326379 KSP326379 LCL326379 LMH326379 LWD326379 MFZ326379 MPV326379 MZR326379 NJN326379 NTJ326379 ODF326379 ONB326379 OWX326379 PGT326379 PQP326379 QAL326379 QKH326379 QUD326379 RDZ326379 RNV326379 RXR326379 SHN326379 SRJ326379 TBF326379 TLB326379 TUX326379 UET326379 UOP326379 UYL326379 VIH326379 VSD326379 WBZ326379 WLV326379 WVR326379 J391915 JF391915 TB391915 ACX391915 AMT391915 AWP391915 BGL391915 BQH391915 CAD391915 CJZ391915 CTV391915 DDR391915 DNN391915 DXJ391915 EHF391915 ERB391915 FAX391915 FKT391915 FUP391915 GEL391915 GOH391915 GYD391915 HHZ391915 HRV391915 IBR391915 ILN391915 IVJ391915 JFF391915 JPB391915 JYX391915 KIT391915 KSP391915 LCL391915 LMH391915 LWD391915 MFZ391915 MPV391915 MZR391915 NJN391915 NTJ391915 ODF391915 ONB391915 OWX391915 PGT391915 PQP391915 QAL391915 QKH391915 QUD391915 RDZ391915 RNV391915 RXR391915 SHN391915 SRJ391915 TBF391915 TLB391915 TUX391915 UET391915 UOP391915 UYL391915 VIH391915 VSD391915 WBZ391915 WLV391915 WVR391915 J457451 JF457451 TB457451 ACX457451 AMT457451 AWP457451 BGL457451 BQH457451 CAD457451 CJZ457451 CTV457451 DDR457451 DNN457451 DXJ457451 EHF457451 ERB457451 FAX457451 FKT457451 FUP457451 GEL457451 GOH457451 GYD457451 HHZ457451 HRV457451 IBR457451 ILN457451 IVJ457451 JFF457451 JPB457451 JYX457451 KIT457451 KSP457451 LCL457451 LMH457451 LWD457451 MFZ457451 MPV457451 MZR457451 NJN457451 NTJ457451 ODF457451 ONB457451 OWX457451 PGT457451 PQP457451 QAL457451 QKH457451 QUD457451 RDZ457451 RNV457451 RXR457451 SHN457451 SRJ457451 TBF457451 TLB457451 TUX457451 UET457451 UOP457451 UYL457451 VIH457451 VSD457451 WBZ457451 WLV457451 WVR457451 J522987 JF522987 TB522987 ACX522987 AMT522987 AWP522987 BGL522987 BQH522987 CAD522987 CJZ522987 CTV522987 DDR522987 DNN522987 DXJ522987 EHF522987 ERB522987 FAX522987 FKT522987 FUP522987 GEL522987 GOH522987 GYD522987 HHZ522987 HRV522987 IBR522987 ILN522987 IVJ522987 JFF522987 JPB522987 JYX522987 KIT522987 KSP522987 LCL522987 LMH522987 LWD522987 MFZ522987 MPV522987 MZR522987 NJN522987 NTJ522987 ODF522987 ONB522987 OWX522987 PGT522987 PQP522987 QAL522987 QKH522987 QUD522987 RDZ522987 RNV522987 RXR522987 SHN522987 SRJ522987 TBF522987 TLB522987 TUX522987 UET522987 UOP522987 UYL522987 VIH522987 VSD522987 WBZ522987 WLV522987 WVR522987 J588523 JF588523 TB588523 ACX588523 AMT588523 AWP588523 BGL588523 BQH588523 CAD588523 CJZ588523 CTV588523 DDR588523 DNN588523 DXJ588523 EHF588523 ERB588523 FAX588523 FKT588523 FUP588523 GEL588523 GOH588523 GYD588523 HHZ588523 HRV588523 IBR588523 ILN588523 IVJ588523 JFF588523 JPB588523 JYX588523 KIT588523 KSP588523 LCL588523 LMH588523 LWD588523 MFZ588523 MPV588523 MZR588523 NJN588523 NTJ588523 ODF588523 ONB588523 OWX588523 PGT588523 PQP588523 QAL588523 QKH588523 QUD588523 RDZ588523 RNV588523 RXR588523 SHN588523 SRJ588523 TBF588523 TLB588523 TUX588523 UET588523 UOP588523 UYL588523 VIH588523 VSD588523 WBZ588523 WLV588523 WVR588523 J654059 JF654059 TB654059 ACX654059 AMT654059 AWP654059 BGL654059 BQH654059 CAD654059 CJZ654059 CTV654059 DDR654059 DNN654059 DXJ654059 EHF654059 ERB654059 FAX654059 FKT654059 FUP654059 GEL654059 GOH654059 GYD654059 HHZ654059 HRV654059 IBR654059 ILN654059 IVJ654059 JFF654059 JPB654059 JYX654059 KIT654059 KSP654059 LCL654059 LMH654059 LWD654059 MFZ654059 MPV654059 MZR654059 NJN654059 NTJ654059 ODF654059 ONB654059 OWX654059 PGT654059 PQP654059 QAL654059 QKH654059 QUD654059 RDZ654059 RNV654059 RXR654059 SHN654059 SRJ654059 TBF654059 TLB654059 TUX654059 UET654059 UOP654059 UYL654059 VIH654059 VSD654059 WBZ654059 WLV654059 WVR654059 J719595 JF719595 TB719595 ACX719595 AMT719595 AWP719595 BGL719595 BQH719595 CAD719595 CJZ719595 CTV719595 DDR719595 DNN719595 DXJ719595 EHF719595 ERB719595 FAX719595 FKT719595 FUP719595 GEL719595 GOH719595 GYD719595 HHZ719595 HRV719595 IBR719595 ILN719595 IVJ719595 JFF719595 JPB719595 JYX719595 KIT719595 KSP719595 LCL719595 LMH719595 LWD719595 MFZ719595 MPV719595 MZR719595 NJN719595 NTJ719595 ODF719595 ONB719595 OWX719595 PGT719595 PQP719595 QAL719595 QKH719595 QUD719595 RDZ719595 RNV719595 RXR719595 SHN719595 SRJ719595 TBF719595 TLB719595 TUX719595 UET719595 UOP719595 UYL719595 VIH719595 VSD719595 WBZ719595 WLV719595 WVR719595 J785131 JF785131 TB785131 ACX785131 AMT785131 AWP785131 BGL785131 BQH785131 CAD785131 CJZ785131 CTV785131 DDR785131 DNN785131 DXJ785131 EHF785131 ERB785131 FAX785131 FKT785131 FUP785131 GEL785131 GOH785131 GYD785131 HHZ785131 HRV785131 IBR785131 ILN785131 IVJ785131 JFF785131 JPB785131 JYX785131 KIT785131 KSP785131 LCL785131 LMH785131 LWD785131 MFZ785131 MPV785131 MZR785131 NJN785131 NTJ785131 ODF785131 ONB785131 OWX785131 PGT785131 PQP785131 QAL785131 QKH785131 QUD785131 RDZ785131 RNV785131 RXR785131 SHN785131 SRJ785131 TBF785131 TLB785131 TUX785131 UET785131 UOP785131 UYL785131 VIH785131 VSD785131 WBZ785131 WLV785131 WVR785131 J850667 JF850667 TB850667 ACX850667 AMT850667 AWP850667 BGL850667 BQH850667 CAD850667 CJZ850667 CTV850667 DDR850667 DNN850667 DXJ850667 EHF850667 ERB850667 FAX850667 FKT850667 FUP850667 GEL850667 GOH850667 GYD850667 HHZ850667 HRV850667 IBR850667 ILN850667 IVJ850667 JFF850667 JPB850667 JYX850667 KIT850667 KSP850667 LCL850667 LMH850667 LWD850667 MFZ850667 MPV850667 MZR850667 NJN850667 NTJ850667 ODF850667 ONB850667 OWX850667 PGT850667 PQP850667 QAL850667 QKH850667 QUD850667 RDZ850667 RNV850667 RXR850667 SHN850667 SRJ850667 TBF850667 TLB850667 TUX850667 UET850667 UOP850667 UYL850667 VIH850667 VSD850667 WBZ850667 WLV850667 WVR850667 J916203 JF916203 TB916203 ACX916203 AMT916203 AWP916203 BGL916203 BQH916203 CAD916203 CJZ916203 CTV916203 DDR916203 DNN916203 DXJ916203 EHF916203 ERB916203 FAX916203 FKT916203 FUP916203 GEL916203 GOH916203 GYD916203 HHZ916203 HRV916203 IBR916203 ILN916203 IVJ916203 JFF916203 JPB916203 JYX916203 KIT916203 KSP916203 LCL916203 LMH916203 LWD916203 MFZ916203 MPV916203 MZR916203 NJN916203 NTJ916203 ODF916203 ONB916203 OWX916203 PGT916203 PQP916203 QAL916203 QKH916203 QUD916203 RDZ916203 RNV916203 RXR916203 SHN916203 SRJ916203 TBF916203 TLB916203 TUX916203 UET916203 UOP916203 UYL916203 VIH916203 VSD916203 WBZ916203 WLV916203 WVR916203 J981739 JF981739 TB981739 ACX981739 AMT981739 AWP981739 BGL981739 BQH981739 CAD981739 CJZ981739 CTV981739 DDR981739 DNN981739 DXJ981739 EHF981739 ERB981739 FAX981739 FKT981739 FUP981739 GEL981739 GOH981739 GYD981739 HHZ981739 HRV981739 IBR981739 ILN981739 IVJ981739 JFF981739 JPB981739 JYX981739 KIT981739 KSP981739 LCL981739 LMH981739 LWD981739 MFZ981739 MPV981739 MZR981739 NJN981739 NTJ981739 ODF981739 ONB981739 OWX981739 PGT981739 PQP981739 QAL981739 QKH981739 QUD981739 RDZ981739 RNV981739 RXR981739 SHN981739 SRJ981739 TBF981739 TLB981739 TUX981739 UET981739 UOP981739 UYL981739 VIH981739 VSD981739 WBZ981739 WLV981739 WVR981739 J366 JF366 TB366 ACX366 AMT366 AWP366 BGL366 BQH366 CAD366 CJZ366 CTV366 DDR366 DNN366 DXJ366 EHF366 ERB366 FAX366 FKT366 FUP366 GEL366 GOH366 GYD366 HHZ366 HRV366 IBR366 ILN366 IVJ366 JFF366 JPB366 JYX366 KIT366 KSP366 LCL366 LMH366 LWD366 MFZ366 MPV366 MZR366 NJN366 NTJ366 ODF366 ONB366 OWX366 PGT366 PQP366 QAL366 QKH366 QUD366 RDZ366 RNV366 RXR366 SHN366 SRJ366 TBF366 TLB366 TUX366 UET366 UOP366 UYL366 VIH366 VSD366 WBZ366 WLV366 WVR366 J64368 JF64368 TB64368 ACX64368 AMT64368 AWP64368 BGL64368 BQH64368 CAD64368 CJZ64368 CTV64368 DDR64368 DNN64368 DXJ64368 EHF64368 ERB64368 FAX64368 FKT64368 FUP64368 GEL64368 GOH64368 GYD64368 HHZ64368 HRV64368 IBR64368 ILN64368 IVJ64368 JFF64368 JPB64368 JYX64368 KIT64368 KSP64368 LCL64368 LMH64368 LWD64368 MFZ64368 MPV64368 MZR64368 NJN64368 NTJ64368 ODF64368 ONB64368 OWX64368 PGT64368 PQP64368 QAL64368 QKH64368 QUD64368 RDZ64368 RNV64368 RXR64368 SHN64368 SRJ64368 TBF64368 TLB64368 TUX64368 UET64368 UOP64368 UYL64368 VIH64368 VSD64368 WBZ64368 WLV64368 WVR64368 J129904 JF129904 TB129904 ACX129904 AMT129904 AWP129904 BGL129904 BQH129904 CAD129904 CJZ129904 CTV129904 DDR129904 DNN129904 DXJ129904 EHF129904 ERB129904 FAX129904 FKT129904 FUP129904 GEL129904 GOH129904 GYD129904 HHZ129904 HRV129904 IBR129904 ILN129904 IVJ129904 JFF129904 JPB129904 JYX129904 KIT129904 KSP129904 LCL129904 LMH129904 LWD129904 MFZ129904 MPV129904 MZR129904 NJN129904 NTJ129904 ODF129904 ONB129904 OWX129904 PGT129904 PQP129904 QAL129904 QKH129904 QUD129904 RDZ129904 RNV129904 RXR129904 SHN129904 SRJ129904 TBF129904 TLB129904 TUX129904 UET129904 UOP129904 UYL129904 VIH129904 VSD129904 WBZ129904 WLV129904 WVR129904 J195440 JF195440 TB195440 ACX195440 AMT195440 AWP195440 BGL195440 BQH195440 CAD195440 CJZ195440 CTV195440 DDR195440 DNN195440 DXJ195440 EHF195440 ERB195440 FAX195440 FKT195440 FUP195440 GEL195440 GOH195440 GYD195440 HHZ195440 HRV195440 IBR195440 ILN195440 IVJ195440 JFF195440 JPB195440 JYX195440 KIT195440 KSP195440 LCL195440 LMH195440 LWD195440 MFZ195440 MPV195440 MZR195440 NJN195440 NTJ195440 ODF195440 ONB195440 OWX195440 PGT195440 PQP195440 QAL195440 QKH195440 QUD195440 RDZ195440 RNV195440 RXR195440 SHN195440 SRJ195440 TBF195440 TLB195440 TUX195440 UET195440 UOP195440 UYL195440 VIH195440 VSD195440 WBZ195440 WLV195440 WVR195440 J260976 JF260976 TB260976 ACX260976 AMT260976 AWP260976 BGL260976 BQH260976 CAD260976 CJZ260976 CTV260976 DDR260976 DNN260976 DXJ260976 EHF260976 ERB260976 FAX260976 FKT260976 FUP260976 GEL260976 GOH260976 GYD260976 HHZ260976 HRV260976 IBR260976 ILN260976 IVJ260976 JFF260976 JPB260976 JYX260976 KIT260976 KSP260976 LCL260976 LMH260976 LWD260976 MFZ260976 MPV260976 MZR260976 NJN260976 NTJ260976 ODF260976 ONB260976 OWX260976 PGT260976 PQP260976 QAL260976 QKH260976 QUD260976 RDZ260976 RNV260976 RXR260976 SHN260976 SRJ260976 TBF260976 TLB260976 TUX260976 UET260976 UOP260976 UYL260976 VIH260976 VSD260976 WBZ260976 WLV260976 WVR260976 J326512 JF326512 TB326512 ACX326512 AMT326512 AWP326512 BGL326512 BQH326512 CAD326512 CJZ326512 CTV326512 DDR326512 DNN326512 DXJ326512 EHF326512 ERB326512 FAX326512 FKT326512 FUP326512 GEL326512 GOH326512 GYD326512 HHZ326512 HRV326512 IBR326512 ILN326512 IVJ326512 JFF326512 JPB326512 JYX326512 KIT326512 KSP326512 LCL326512 LMH326512 LWD326512 MFZ326512 MPV326512 MZR326512 NJN326512 NTJ326512 ODF326512 ONB326512 OWX326512 PGT326512 PQP326512 QAL326512 QKH326512 QUD326512 RDZ326512 RNV326512 RXR326512 SHN326512 SRJ326512 TBF326512 TLB326512 TUX326512 UET326512 UOP326512 UYL326512 VIH326512 VSD326512 WBZ326512 WLV326512 WVR326512 J392048 JF392048 TB392048 ACX392048 AMT392048 AWP392048 BGL392048 BQH392048 CAD392048 CJZ392048 CTV392048 DDR392048 DNN392048 DXJ392048 EHF392048 ERB392048 FAX392048 FKT392048 FUP392048 GEL392048 GOH392048 GYD392048 HHZ392048 HRV392048 IBR392048 ILN392048 IVJ392048 JFF392048 JPB392048 JYX392048 KIT392048 KSP392048 LCL392048 LMH392048 LWD392048 MFZ392048 MPV392048 MZR392048 NJN392048 NTJ392048 ODF392048 ONB392048 OWX392048 PGT392048 PQP392048 QAL392048 QKH392048 QUD392048 RDZ392048 RNV392048 RXR392048 SHN392048 SRJ392048 TBF392048 TLB392048 TUX392048 UET392048 UOP392048 UYL392048 VIH392048 VSD392048 WBZ392048 WLV392048 WVR392048 J457584 JF457584 TB457584 ACX457584 AMT457584 AWP457584 BGL457584 BQH457584 CAD457584 CJZ457584 CTV457584 DDR457584 DNN457584 DXJ457584 EHF457584 ERB457584 FAX457584 FKT457584 FUP457584 GEL457584 GOH457584 GYD457584 HHZ457584 HRV457584 IBR457584 ILN457584 IVJ457584 JFF457584 JPB457584 JYX457584 KIT457584 KSP457584 LCL457584 LMH457584 LWD457584 MFZ457584 MPV457584 MZR457584 NJN457584 NTJ457584 ODF457584 ONB457584 OWX457584 PGT457584 PQP457584 QAL457584 QKH457584 QUD457584 RDZ457584 RNV457584 RXR457584 SHN457584 SRJ457584 TBF457584 TLB457584 TUX457584 UET457584 UOP457584 UYL457584 VIH457584 VSD457584 WBZ457584 WLV457584 WVR457584 J523120 JF523120 TB523120 ACX523120 AMT523120 AWP523120 BGL523120 BQH523120 CAD523120 CJZ523120 CTV523120 DDR523120 DNN523120 DXJ523120 EHF523120 ERB523120 FAX523120 FKT523120 FUP523120 GEL523120 GOH523120 GYD523120 HHZ523120 HRV523120 IBR523120 ILN523120 IVJ523120 JFF523120 JPB523120 JYX523120 KIT523120 KSP523120 LCL523120 LMH523120 LWD523120 MFZ523120 MPV523120 MZR523120 NJN523120 NTJ523120 ODF523120 ONB523120 OWX523120 PGT523120 PQP523120 QAL523120 QKH523120 QUD523120 RDZ523120 RNV523120 RXR523120 SHN523120 SRJ523120 TBF523120 TLB523120 TUX523120 UET523120 UOP523120 UYL523120 VIH523120 VSD523120 WBZ523120 WLV523120 WVR523120 J588656 JF588656 TB588656 ACX588656 AMT588656 AWP588656 BGL588656 BQH588656 CAD588656 CJZ588656 CTV588656 DDR588656 DNN588656 DXJ588656 EHF588656 ERB588656 FAX588656 FKT588656 FUP588656 GEL588656 GOH588656 GYD588656 HHZ588656 HRV588656 IBR588656 ILN588656 IVJ588656 JFF588656 JPB588656 JYX588656 KIT588656 KSP588656 LCL588656 LMH588656 LWD588656 MFZ588656 MPV588656 MZR588656 NJN588656 NTJ588656 ODF588656 ONB588656 OWX588656 PGT588656 PQP588656 QAL588656 QKH588656 QUD588656 RDZ588656 RNV588656 RXR588656 SHN588656 SRJ588656 TBF588656 TLB588656 TUX588656 UET588656 UOP588656 UYL588656 VIH588656 VSD588656 WBZ588656 WLV588656 WVR588656 J654192 JF654192 TB654192 ACX654192 AMT654192 AWP654192 BGL654192 BQH654192 CAD654192 CJZ654192 CTV654192 DDR654192 DNN654192 DXJ654192 EHF654192 ERB654192 FAX654192 FKT654192 FUP654192 GEL654192 GOH654192 GYD654192 HHZ654192 HRV654192 IBR654192 ILN654192 IVJ654192 JFF654192 JPB654192 JYX654192 KIT654192 KSP654192 LCL654192 LMH654192 LWD654192 MFZ654192 MPV654192 MZR654192 NJN654192 NTJ654192 ODF654192 ONB654192 OWX654192 PGT654192 PQP654192 QAL654192 QKH654192 QUD654192 RDZ654192 RNV654192 RXR654192 SHN654192 SRJ654192 TBF654192 TLB654192 TUX654192 UET654192 UOP654192 UYL654192 VIH654192 VSD654192 WBZ654192 WLV654192 WVR654192 J719728 JF719728 TB719728 ACX719728 AMT719728 AWP719728 BGL719728 BQH719728 CAD719728 CJZ719728 CTV719728 DDR719728 DNN719728 DXJ719728 EHF719728 ERB719728 FAX719728 FKT719728 FUP719728 GEL719728 GOH719728 GYD719728 HHZ719728 HRV719728 IBR719728 ILN719728 IVJ719728 JFF719728 JPB719728 JYX719728 KIT719728 KSP719728 LCL719728 LMH719728 LWD719728 MFZ719728 MPV719728 MZR719728 NJN719728 NTJ719728 ODF719728 ONB719728 OWX719728 PGT719728 PQP719728 QAL719728 QKH719728 QUD719728 RDZ719728 RNV719728 RXR719728 SHN719728 SRJ719728 TBF719728 TLB719728 TUX719728 UET719728 UOP719728 UYL719728 VIH719728 VSD719728 WBZ719728 WLV719728 WVR719728 J785264 JF785264 TB785264 ACX785264 AMT785264 AWP785264 BGL785264 BQH785264 CAD785264 CJZ785264 CTV785264 DDR785264 DNN785264 DXJ785264 EHF785264 ERB785264 FAX785264 FKT785264 FUP785264 GEL785264 GOH785264 GYD785264 HHZ785264 HRV785264 IBR785264 ILN785264 IVJ785264 JFF785264 JPB785264 JYX785264 KIT785264 KSP785264 LCL785264 LMH785264 LWD785264 MFZ785264 MPV785264 MZR785264 NJN785264 NTJ785264 ODF785264 ONB785264 OWX785264 PGT785264 PQP785264 QAL785264 QKH785264 QUD785264 RDZ785264 RNV785264 RXR785264 SHN785264 SRJ785264 TBF785264 TLB785264 TUX785264 UET785264 UOP785264 UYL785264 VIH785264 VSD785264 WBZ785264 WLV785264 WVR785264 J850800 JF850800 TB850800 ACX850800 AMT850800 AWP850800 BGL850800 BQH850800 CAD850800 CJZ850800 CTV850800 DDR850800 DNN850800 DXJ850800 EHF850800 ERB850800 FAX850800 FKT850800 FUP850800 GEL850800 GOH850800 GYD850800 HHZ850800 HRV850800 IBR850800 ILN850800 IVJ850800 JFF850800 JPB850800 JYX850800 KIT850800 KSP850800 LCL850800 LMH850800 LWD850800 MFZ850800 MPV850800 MZR850800 NJN850800 NTJ850800 ODF850800 ONB850800 OWX850800 PGT850800 PQP850800 QAL850800 QKH850800 QUD850800 RDZ850800 RNV850800 RXR850800 SHN850800 SRJ850800 TBF850800 TLB850800 TUX850800 UET850800 UOP850800 UYL850800 VIH850800 VSD850800 WBZ850800 WLV850800 WVR850800 J916336 JF916336 TB916336 ACX916336 AMT916336 AWP916336 BGL916336 BQH916336 CAD916336 CJZ916336 CTV916336 DDR916336 DNN916336 DXJ916336 EHF916336 ERB916336 FAX916336 FKT916336 FUP916336 GEL916336 GOH916336 GYD916336 HHZ916336 HRV916336 IBR916336 ILN916336 IVJ916336 JFF916336 JPB916336 JYX916336 KIT916336 KSP916336 LCL916336 LMH916336 LWD916336 MFZ916336 MPV916336 MZR916336 NJN916336 NTJ916336 ODF916336 ONB916336 OWX916336 PGT916336 PQP916336 QAL916336 QKH916336 QUD916336 RDZ916336 RNV916336 RXR916336 SHN916336 SRJ916336 TBF916336 TLB916336 TUX916336 UET916336 UOP916336 UYL916336 VIH916336 VSD916336 WBZ916336 WLV916336 WVR916336 J981872 JF981872 TB981872 ACX981872 AMT981872 AWP981872 BGL981872 BQH981872 CAD981872 CJZ981872 CTV981872 DDR981872 DNN981872 DXJ981872 EHF981872 ERB981872 FAX981872 FKT981872 FUP981872 GEL981872 GOH981872 GYD981872 HHZ981872 HRV981872 IBR981872 ILN981872 IVJ981872 JFF981872 JPB981872 JYX981872 KIT981872 KSP981872 LCL981872 LMH981872 LWD981872 MFZ981872 MPV981872 MZR981872 NJN981872 NTJ981872 ODF981872 ONB981872 OWX981872 PGT981872 PQP981872 QAL981872 QKH981872 QUD981872 RDZ981872 RNV981872 RXR981872 SHN981872 SRJ981872 TBF981872 TLB981872 TUX981872 UET981872 UOP981872 UYL981872 VIH981872 VSD981872 WBZ981872 WLV981872 WVR981872 J408 JF408 TB408 ACX408 AMT408 AWP408 BGL408 BQH408 CAD408 CJZ408 CTV408 DDR408 DNN408 DXJ408 EHF408 ERB408 FAX408 FKT408 FUP408 GEL408 GOH408 GYD408 HHZ408 HRV408 IBR408 ILN408 IVJ408 JFF408 JPB408 JYX408 KIT408 KSP408 LCL408 LMH408 LWD408 MFZ408 MPV408 MZR408 NJN408 NTJ408 ODF408 ONB408 OWX408 PGT408 PQP408 QAL408 QKH408 QUD408 RDZ408 RNV408 RXR408 SHN408 SRJ408 TBF408 TLB408 TUX408 UET408 UOP408 UYL408 VIH408 VSD408 WBZ408 WLV408 WVR408 J64410 JF64410 TB64410 ACX64410 AMT64410 AWP64410 BGL64410 BQH64410 CAD64410 CJZ64410 CTV64410 DDR64410 DNN64410 DXJ64410 EHF64410 ERB64410 FAX64410 FKT64410 FUP64410 GEL64410 GOH64410 GYD64410 HHZ64410 HRV64410 IBR64410 ILN64410 IVJ64410 JFF64410 JPB64410 JYX64410 KIT64410 KSP64410 LCL64410 LMH64410 LWD64410 MFZ64410 MPV64410 MZR64410 NJN64410 NTJ64410 ODF64410 ONB64410 OWX64410 PGT64410 PQP64410 QAL64410 QKH64410 QUD64410 RDZ64410 RNV64410 RXR64410 SHN64410 SRJ64410 TBF64410 TLB64410 TUX64410 UET64410 UOP64410 UYL64410 VIH64410 VSD64410 WBZ64410 WLV64410 WVR64410 J129946 JF129946 TB129946 ACX129946 AMT129946 AWP129946 BGL129946 BQH129946 CAD129946 CJZ129946 CTV129946 DDR129946 DNN129946 DXJ129946 EHF129946 ERB129946 FAX129946 FKT129946 FUP129946 GEL129946 GOH129946 GYD129946 HHZ129946 HRV129946 IBR129946 ILN129946 IVJ129946 JFF129946 JPB129946 JYX129946 KIT129946 KSP129946 LCL129946 LMH129946 LWD129946 MFZ129946 MPV129946 MZR129946 NJN129946 NTJ129946 ODF129946 ONB129946 OWX129946 PGT129946 PQP129946 QAL129946 QKH129946 QUD129946 RDZ129946 RNV129946 RXR129946 SHN129946 SRJ129946 TBF129946 TLB129946 TUX129946 UET129946 UOP129946 UYL129946 VIH129946 VSD129946 WBZ129946 WLV129946 WVR129946 J195482 JF195482 TB195482 ACX195482 AMT195482 AWP195482 BGL195482 BQH195482 CAD195482 CJZ195482 CTV195482 DDR195482 DNN195482 DXJ195482 EHF195482 ERB195482 FAX195482 FKT195482 FUP195482 GEL195482 GOH195482 GYD195482 HHZ195482 HRV195482 IBR195482 ILN195482 IVJ195482 JFF195482 JPB195482 JYX195482 KIT195482 KSP195482 LCL195482 LMH195482 LWD195482 MFZ195482 MPV195482 MZR195482 NJN195482 NTJ195482 ODF195482 ONB195482 OWX195482 PGT195482 PQP195482 QAL195482 QKH195482 QUD195482 RDZ195482 RNV195482 RXR195482 SHN195482 SRJ195482 TBF195482 TLB195482 TUX195482 UET195482 UOP195482 UYL195482 VIH195482 VSD195482 WBZ195482 WLV195482 WVR195482 J261018 JF261018 TB261018 ACX261018 AMT261018 AWP261018 BGL261018 BQH261018 CAD261018 CJZ261018 CTV261018 DDR261018 DNN261018 DXJ261018 EHF261018 ERB261018 FAX261018 FKT261018 FUP261018 GEL261018 GOH261018 GYD261018 HHZ261018 HRV261018 IBR261018 ILN261018 IVJ261018 JFF261018 JPB261018 JYX261018 KIT261018 KSP261018 LCL261018 LMH261018 LWD261018 MFZ261018 MPV261018 MZR261018 NJN261018 NTJ261018 ODF261018 ONB261018 OWX261018 PGT261018 PQP261018 QAL261018 QKH261018 QUD261018 RDZ261018 RNV261018 RXR261018 SHN261018 SRJ261018 TBF261018 TLB261018 TUX261018 UET261018 UOP261018 UYL261018 VIH261018 VSD261018 WBZ261018 WLV261018 WVR261018 J326554 JF326554 TB326554 ACX326554 AMT326554 AWP326554 BGL326554 BQH326554 CAD326554 CJZ326554 CTV326554 DDR326554 DNN326554 DXJ326554 EHF326554 ERB326554 FAX326554 FKT326554 FUP326554 GEL326554 GOH326554 GYD326554 HHZ326554 HRV326554 IBR326554 ILN326554 IVJ326554 JFF326554 JPB326554 JYX326554 KIT326554 KSP326554 LCL326554 LMH326554 LWD326554 MFZ326554 MPV326554 MZR326554 NJN326554 NTJ326554 ODF326554 ONB326554 OWX326554 PGT326554 PQP326554 QAL326554 QKH326554 QUD326554 RDZ326554 RNV326554 RXR326554 SHN326554 SRJ326554 TBF326554 TLB326554 TUX326554 UET326554 UOP326554 UYL326554 VIH326554 VSD326554 WBZ326554 WLV326554 WVR326554 J392090 JF392090 TB392090 ACX392090 AMT392090 AWP392090 BGL392090 BQH392090 CAD392090 CJZ392090 CTV392090 DDR392090 DNN392090 DXJ392090 EHF392090 ERB392090 FAX392090 FKT392090 FUP392090 GEL392090 GOH392090 GYD392090 HHZ392090 HRV392090 IBR392090 ILN392090 IVJ392090 JFF392090 JPB392090 JYX392090 KIT392090 KSP392090 LCL392090 LMH392090 LWD392090 MFZ392090 MPV392090 MZR392090 NJN392090 NTJ392090 ODF392090 ONB392090 OWX392090 PGT392090 PQP392090 QAL392090 QKH392090 QUD392090 RDZ392090 RNV392090 RXR392090 SHN392090 SRJ392090 TBF392090 TLB392090 TUX392090 UET392090 UOP392090 UYL392090 VIH392090 VSD392090 WBZ392090 WLV392090 WVR392090 J457626 JF457626 TB457626 ACX457626 AMT457626 AWP457626 BGL457626 BQH457626 CAD457626 CJZ457626 CTV457626 DDR457626 DNN457626 DXJ457626 EHF457626 ERB457626 FAX457626 FKT457626 FUP457626 GEL457626 GOH457626 GYD457626 HHZ457626 HRV457626 IBR457626 ILN457626 IVJ457626 JFF457626 JPB457626 JYX457626 KIT457626 KSP457626 LCL457626 LMH457626 LWD457626 MFZ457626 MPV457626 MZR457626 NJN457626 NTJ457626 ODF457626 ONB457626 OWX457626 PGT457626 PQP457626 QAL457626 QKH457626 QUD457626 RDZ457626 RNV457626 RXR457626 SHN457626 SRJ457626 TBF457626 TLB457626 TUX457626 UET457626 UOP457626 UYL457626 VIH457626 VSD457626 WBZ457626 WLV457626 WVR457626 J523162 JF523162 TB523162 ACX523162 AMT523162 AWP523162 BGL523162 BQH523162 CAD523162 CJZ523162 CTV523162 DDR523162 DNN523162 DXJ523162 EHF523162 ERB523162 FAX523162 FKT523162 FUP523162 GEL523162 GOH523162 GYD523162 HHZ523162 HRV523162 IBR523162 ILN523162 IVJ523162 JFF523162 JPB523162 JYX523162 KIT523162 KSP523162 LCL523162 LMH523162 LWD523162 MFZ523162 MPV523162 MZR523162 NJN523162 NTJ523162 ODF523162 ONB523162 OWX523162 PGT523162 PQP523162 QAL523162 QKH523162 QUD523162 RDZ523162 RNV523162 RXR523162 SHN523162 SRJ523162 TBF523162 TLB523162 TUX523162 UET523162 UOP523162 UYL523162 VIH523162 VSD523162 WBZ523162 WLV523162 WVR523162 J588698 JF588698 TB588698 ACX588698 AMT588698 AWP588698 BGL588698 BQH588698 CAD588698 CJZ588698 CTV588698 DDR588698 DNN588698 DXJ588698 EHF588698 ERB588698 FAX588698 FKT588698 FUP588698 GEL588698 GOH588698 GYD588698 HHZ588698 HRV588698 IBR588698 ILN588698 IVJ588698 JFF588698 JPB588698 JYX588698 KIT588698 KSP588698 LCL588698 LMH588698 LWD588698 MFZ588698 MPV588698 MZR588698 NJN588698 NTJ588698 ODF588698 ONB588698 OWX588698 PGT588698 PQP588698 QAL588698 QKH588698 QUD588698 RDZ588698 RNV588698 RXR588698 SHN588698 SRJ588698 TBF588698 TLB588698 TUX588698 UET588698 UOP588698 UYL588698 VIH588698 VSD588698 WBZ588698 WLV588698 WVR588698 J654234 JF654234 TB654234 ACX654234 AMT654234 AWP654234 BGL654234 BQH654234 CAD654234 CJZ654234 CTV654234 DDR654234 DNN654234 DXJ654234 EHF654234 ERB654234 FAX654234 FKT654234 FUP654234 GEL654234 GOH654234 GYD654234 HHZ654234 HRV654234 IBR654234 ILN654234 IVJ654234 JFF654234 JPB654234 JYX654234 KIT654234 KSP654234 LCL654234 LMH654234 LWD654234 MFZ654234 MPV654234 MZR654234 NJN654234 NTJ654234 ODF654234 ONB654234 OWX654234 PGT654234 PQP654234 QAL654234 QKH654234 QUD654234 RDZ654234 RNV654234 RXR654234 SHN654234 SRJ654234 TBF654234 TLB654234 TUX654234 UET654234 UOP654234 UYL654234 VIH654234 VSD654234 WBZ654234 WLV654234 WVR654234 J719770 JF719770 TB719770 ACX719770 AMT719770 AWP719770 BGL719770 BQH719770 CAD719770 CJZ719770 CTV719770 DDR719770 DNN719770 DXJ719770 EHF719770 ERB719770 FAX719770 FKT719770 FUP719770 GEL719770 GOH719770 GYD719770 HHZ719770 HRV719770 IBR719770 ILN719770 IVJ719770 JFF719770 JPB719770 JYX719770 KIT719770 KSP719770 LCL719770 LMH719770 LWD719770 MFZ719770 MPV719770 MZR719770 NJN719770 NTJ719770 ODF719770 ONB719770 OWX719770 PGT719770 PQP719770 QAL719770 QKH719770 QUD719770 RDZ719770 RNV719770 RXR719770 SHN719770 SRJ719770 TBF719770 TLB719770 TUX719770 UET719770 UOP719770 UYL719770 VIH719770 VSD719770 WBZ719770 WLV719770 WVR719770 J785306 JF785306 TB785306 ACX785306 AMT785306 AWP785306 BGL785306 BQH785306 CAD785306 CJZ785306 CTV785306 DDR785306 DNN785306 DXJ785306 EHF785306 ERB785306 FAX785306 FKT785306 FUP785306 GEL785306 GOH785306 GYD785306 HHZ785306 HRV785306 IBR785306 ILN785306 IVJ785306 JFF785306 JPB785306 JYX785306 KIT785306 KSP785306 LCL785306 LMH785306 LWD785306 MFZ785306 MPV785306 MZR785306 NJN785306 NTJ785306 ODF785306 ONB785306 OWX785306 PGT785306 PQP785306 QAL785306 QKH785306 QUD785306 RDZ785306 RNV785306 RXR785306 SHN785306 SRJ785306 TBF785306 TLB785306 TUX785306 UET785306 UOP785306 UYL785306 VIH785306 VSD785306 WBZ785306 WLV785306 WVR785306 J850842 JF850842 TB850842 ACX850842 AMT850842 AWP850842 BGL850842 BQH850842 CAD850842 CJZ850842 CTV850842 DDR850842 DNN850842 DXJ850842 EHF850842 ERB850842 FAX850842 FKT850842 FUP850842 GEL850842 GOH850842 GYD850842 HHZ850842 HRV850842 IBR850842 ILN850842 IVJ850842 JFF850842 JPB850842 JYX850842 KIT850842 KSP850842 LCL850842 LMH850842 LWD850842 MFZ850842 MPV850842 MZR850842 NJN850842 NTJ850842 ODF850842 ONB850842 OWX850842 PGT850842 PQP850842 QAL850842 QKH850842 QUD850842 RDZ850842 RNV850842 RXR850842 SHN850842 SRJ850842 TBF850842 TLB850842 TUX850842 UET850842 UOP850842 UYL850842 VIH850842 VSD850842 WBZ850842 WLV850842 WVR850842 J916378 JF916378 TB916378 ACX916378 AMT916378 AWP916378 BGL916378 BQH916378 CAD916378 CJZ916378 CTV916378 DDR916378 DNN916378 DXJ916378 EHF916378 ERB916378 FAX916378 FKT916378 FUP916378 GEL916378 GOH916378 GYD916378 HHZ916378 HRV916378 IBR916378 ILN916378 IVJ916378 JFF916378 JPB916378 JYX916378 KIT916378 KSP916378 LCL916378 LMH916378 LWD916378 MFZ916378 MPV916378 MZR916378 NJN916378 NTJ916378 ODF916378 ONB916378 OWX916378 PGT916378 PQP916378 QAL916378 QKH916378 QUD916378 RDZ916378 RNV916378 RXR916378 SHN916378 SRJ916378 TBF916378 TLB916378 TUX916378 UET916378 UOP916378 UYL916378 VIH916378 VSD916378 WBZ916378 WLV916378 WVR916378 J981914 JF981914 TB981914 ACX981914 AMT981914 AWP981914 BGL981914 BQH981914 CAD981914 CJZ981914 CTV981914 DDR981914 DNN981914 DXJ981914 EHF981914 ERB981914 FAX981914 FKT981914 FUP981914 GEL981914 GOH981914 GYD981914 HHZ981914 HRV981914 IBR981914 ILN981914 IVJ981914 JFF981914 JPB981914 JYX981914 KIT981914 KSP981914 LCL981914 LMH981914 LWD981914 MFZ981914 MPV981914 MZR981914 NJN981914 NTJ981914 ODF981914 ONB981914 OWX981914 PGT981914 PQP981914 QAL981914 QKH981914 QUD981914 RDZ981914 RNV981914 RXR981914 SHN981914 SRJ981914 TBF981914 TLB981914 TUX981914 UET981914 UOP981914 UYL981914 VIH981914 VSD981914 WBZ981914 WLV981914 WVR981914 J430:J432 JF430:JF432 TB430:TB432 ACX430:ACX432 AMT430:AMT432 AWP430:AWP432 BGL430:BGL432 BQH430:BQH432 CAD430:CAD432 CJZ430:CJZ432 CTV430:CTV432 DDR430:DDR432 DNN430:DNN432 DXJ430:DXJ432 EHF430:EHF432 ERB430:ERB432 FAX430:FAX432 FKT430:FKT432 FUP430:FUP432 GEL430:GEL432 GOH430:GOH432 GYD430:GYD432 HHZ430:HHZ432 HRV430:HRV432 IBR430:IBR432 ILN430:ILN432 IVJ430:IVJ432 JFF430:JFF432 JPB430:JPB432 JYX430:JYX432 KIT430:KIT432 KSP430:KSP432 LCL430:LCL432 LMH430:LMH432 LWD430:LWD432 MFZ430:MFZ432 MPV430:MPV432 MZR430:MZR432 NJN430:NJN432 NTJ430:NTJ432 ODF430:ODF432 ONB430:ONB432 OWX430:OWX432 PGT430:PGT432 PQP430:PQP432 QAL430:QAL432 QKH430:QKH432 QUD430:QUD432 RDZ430:RDZ432 RNV430:RNV432 RXR430:RXR432 SHN430:SHN432 SRJ430:SRJ432 TBF430:TBF432 TLB430:TLB432 TUX430:TUX432 UET430:UET432 UOP430:UOP432 UYL430:UYL432 VIH430:VIH432 VSD430:VSD432 WBZ430:WBZ432 WLV430:WLV432 WVR430:WVR432 J64433:J64435 JF64433:JF64435 TB64433:TB64435 ACX64433:ACX64435 AMT64433:AMT64435 AWP64433:AWP64435 BGL64433:BGL64435 BQH64433:BQH64435 CAD64433:CAD64435 CJZ64433:CJZ64435 CTV64433:CTV64435 DDR64433:DDR64435 DNN64433:DNN64435 DXJ64433:DXJ64435 EHF64433:EHF64435 ERB64433:ERB64435 FAX64433:FAX64435 FKT64433:FKT64435 FUP64433:FUP64435 GEL64433:GEL64435 GOH64433:GOH64435 GYD64433:GYD64435 HHZ64433:HHZ64435 HRV64433:HRV64435 IBR64433:IBR64435 ILN64433:ILN64435 IVJ64433:IVJ64435 JFF64433:JFF64435 JPB64433:JPB64435 JYX64433:JYX64435 KIT64433:KIT64435 KSP64433:KSP64435 LCL64433:LCL64435 LMH64433:LMH64435 LWD64433:LWD64435 MFZ64433:MFZ64435 MPV64433:MPV64435 MZR64433:MZR64435 NJN64433:NJN64435 NTJ64433:NTJ64435 ODF64433:ODF64435 ONB64433:ONB64435 OWX64433:OWX64435 PGT64433:PGT64435 PQP64433:PQP64435 QAL64433:QAL64435 QKH64433:QKH64435 QUD64433:QUD64435 RDZ64433:RDZ64435 RNV64433:RNV64435 RXR64433:RXR64435 SHN64433:SHN64435 SRJ64433:SRJ64435 TBF64433:TBF64435 TLB64433:TLB64435 TUX64433:TUX64435 UET64433:UET64435 UOP64433:UOP64435 UYL64433:UYL64435 VIH64433:VIH64435 VSD64433:VSD64435 WBZ64433:WBZ64435 WLV64433:WLV64435 WVR64433:WVR64435 J129969:J129971 JF129969:JF129971 TB129969:TB129971 ACX129969:ACX129971 AMT129969:AMT129971 AWP129969:AWP129971 BGL129969:BGL129971 BQH129969:BQH129971 CAD129969:CAD129971 CJZ129969:CJZ129971 CTV129969:CTV129971 DDR129969:DDR129971 DNN129969:DNN129971 DXJ129969:DXJ129971 EHF129969:EHF129971 ERB129969:ERB129971 FAX129969:FAX129971 FKT129969:FKT129971 FUP129969:FUP129971 GEL129969:GEL129971 GOH129969:GOH129971 GYD129969:GYD129971 HHZ129969:HHZ129971 HRV129969:HRV129971 IBR129969:IBR129971 ILN129969:ILN129971 IVJ129969:IVJ129971 JFF129969:JFF129971 JPB129969:JPB129971 JYX129969:JYX129971 KIT129969:KIT129971 KSP129969:KSP129971 LCL129969:LCL129971 LMH129969:LMH129971 LWD129969:LWD129971 MFZ129969:MFZ129971 MPV129969:MPV129971 MZR129969:MZR129971 NJN129969:NJN129971 NTJ129969:NTJ129971 ODF129969:ODF129971 ONB129969:ONB129971 OWX129969:OWX129971 PGT129969:PGT129971 PQP129969:PQP129971 QAL129969:QAL129971 QKH129969:QKH129971 QUD129969:QUD129971 RDZ129969:RDZ129971 RNV129969:RNV129971 RXR129969:RXR129971 SHN129969:SHN129971 SRJ129969:SRJ129971 TBF129969:TBF129971 TLB129969:TLB129971 TUX129969:TUX129971 UET129969:UET129971 UOP129969:UOP129971 UYL129969:UYL129971 VIH129969:VIH129971 VSD129969:VSD129971 WBZ129969:WBZ129971 WLV129969:WLV129971 WVR129969:WVR129971 J195505:J195507 JF195505:JF195507 TB195505:TB195507 ACX195505:ACX195507 AMT195505:AMT195507 AWP195505:AWP195507 BGL195505:BGL195507 BQH195505:BQH195507 CAD195505:CAD195507 CJZ195505:CJZ195507 CTV195505:CTV195507 DDR195505:DDR195507 DNN195505:DNN195507 DXJ195505:DXJ195507 EHF195505:EHF195507 ERB195505:ERB195507 FAX195505:FAX195507 FKT195505:FKT195507 FUP195505:FUP195507 GEL195505:GEL195507 GOH195505:GOH195507 GYD195505:GYD195507 HHZ195505:HHZ195507 HRV195505:HRV195507 IBR195505:IBR195507 ILN195505:ILN195507 IVJ195505:IVJ195507 JFF195505:JFF195507 JPB195505:JPB195507 JYX195505:JYX195507 KIT195505:KIT195507 KSP195505:KSP195507 LCL195505:LCL195507 LMH195505:LMH195507 LWD195505:LWD195507 MFZ195505:MFZ195507 MPV195505:MPV195507 MZR195505:MZR195507 NJN195505:NJN195507 NTJ195505:NTJ195507 ODF195505:ODF195507 ONB195505:ONB195507 OWX195505:OWX195507 PGT195505:PGT195507 PQP195505:PQP195507 QAL195505:QAL195507 QKH195505:QKH195507 QUD195505:QUD195507 RDZ195505:RDZ195507 RNV195505:RNV195507 RXR195505:RXR195507 SHN195505:SHN195507 SRJ195505:SRJ195507 TBF195505:TBF195507 TLB195505:TLB195507 TUX195505:TUX195507 UET195505:UET195507 UOP195505:UOP195507 UYL195505:UYL195507 VIH195505:VIH195507 VSD195505:VSD195507 WBZ195505:WBZ195507 WLV195505:WLV195507 WVR195505:WVR195507 J261041:J261043 JF261041:JF261043 TB261041:TB261043 ACX261041:ACX261043 AMT261041:AMT261043 AWP261041:AWP261043 BGL261041:BGL261043 BQH261041:BQH261043 CAD261041:CAD261043 CJZ261041:CJZ261043 CTV261041:CTV261043 DDR261041:DDR261043 DNN261041:DNN261043 DXJ261041:DXJ261043 EHF261041:EHF261043 ERB261041:ERB261043 FAX261041:FAX261043 FKT261041:FKT261043 FUP261041:FUP261043 GEL261041:GEL261043 GOH261041:GOH261043 GYD261041:GYD261043 HHZ261041:HHZ261043 HRV261041:HRV261043 IBR261041:IBR261043 ILN261041:ILN261043 IVJ261041:IVJ261043 JFF261041:JFF261043 JPB261041:JPB261043 JYX261041:JYX261043 KIT261041:KIT261043 KSP261041:KSP261043 LCL261041:LCL261043 LMH261041:LMH261043 LWD261041:LWD261043 MFZ261041:MFZ261043 MPV261041:MPV261043 MZR261041:MZR261043 NJN261041:NJN261043 NTJ261041:NTJ261043 ODF261041:ODF261043 ONB261041:ONB261043 OWX261041:OWX261043 PGT261041:PGT261043 PQP261041:PQP261043 QAL261041:QAL261043 QKH261041:QKH261043 QUD261041:QUD261043 RDZ261041:RDZ261043 RNV261041:RNV261043 RXR261041:RXR261043 SHN261041:SHN261043 SRJ261041:SRJ261043 TBF261041:TBF261043 TLB261041:TLB261043 TUX261041:TUX261043 UET261041:UET261043 UOP261041:UOP261043 UYL261041:UYL261043 VIH261041:VIH261043 VSD261041:VSD261043 WBZ261041:WBZ261043 WLV261041:WLV261043 WVR261041:WVR261043 J326577:J326579 JF326577:JF326579 TB326577:TB326579 ACX326577:ACX326579 AMT326577:AMT326579 AWP326577:AWP326579 BGL326577:BGL326579 BQH326577:BQH326579 CAD326577:CAD326579 CJZ326577:CJZ326579 CTV326577:CTV326579 DDR326577:DDR326579 DNN326577:DNN326579 DXJ326577:DXJ326579 EHF326577:EHF326579 ERB326577:ERB326579 FAX326577:FAX326579 FKT326577:FKT326579 FUP326577:FUP326579 GEL326577:GEL326579 GOH326577:GOH326579 GYD326577:GYD326579 HHZ326577:HHZ326579 HRV326577:HRV326579 IBR326577:IBR326579 ILN326577:ILN326579 IVJ326577:IVJ326579 JFF326577:JFF326579 JPB326577:JPB326579 JYX326577:JYX326579 KIT326577:KIT326579 KSP326577:KSP326579 LCL326577:LCL326579 LMH326577:LMH326579 LWD326577:LWD326579 MFZ326577:MFZ326579 MPV326577:MPV326579 MZR326577:MZR326579 NJN326577:NJN326579 NTJ326577:NTJ326579 ODF326577:ODF326579 ONB326577:ONB326579 OWX326577:OWX326579 PGT326577:PGT326579 PQP326577:PQP326579 QAL326577:QAL326579 QKH326577:QKH326579 QUD326577:QUD326579 RDZ326577:RDZ326579 RNV326577:RNV326579 RXR326577:RXR326579 SHN326577:SHN326579 SRJ326577:SRJ326579 TBF326577:TBF326579 TLB326577:TLB326579 TUX326577:TUX326579 UET326577:UET326579 UOP326577:UOP326579 UYL326577:UYL326579 VIH326577:VIH326579 VSD326577:VSD326579 WBZ326577:WBZ326579 WLV326577:WLV326579 WVR326577:WVR326579 J392113:J392115 JF392113:JF392115 TB392113:TB392115 ACX392113:ACX392115 AMT392113:AMT392115 AWP392113:AWP392115 BGL392113:BGL392115 BQH392113:BQH392115 CAD392113:CAD392115 CJZ392113:CJZ392115 CTV392113:CTV392115 DDR392113:DDR392115 DNN392113:DNN392115 DXJ392113:DXJ392115 EHF392113:EHF392115 ERB392113:ERB392115 FAX392113:FAX392115 FKT392113:FKT392115 FUP392113:FUP392115 GEL392113:GEL392115 GOH392113:GOH392115 GYD392113:GYD392115 HHZ392113:HHZ392115 HRV392113:HRV392115 IBR392113:IBR392115 ILN392113:ILN392115 IVJ392113:IVJ392115 JFF392113:JFF392115 JPB392113:JPB392115 JYX392113:JYX392115 KIT392113:KIT392115 KSP392113:KSP392115 LCL392113:LCL392115 LMH392113:LMH392115 LWD392113:LWD392115 MFZ392113:MFZ392115 MPV392113:MPV392115 MZR392113:MZR392115 NJN392113:NJN392115 NTJ392113:NTJ392115 ODF392113:ODF392115 ONB392113:ONB392115 OWX392113:OWX392115 PGT392113:PGT392115 PQP392113:PQP392115 QAL392113:QAL392115 QKH392113:QKH392115 QUD392113:QUD392115 RDZ392113:RDZ392115 RNV392113:RNV392115 RXR392113:RXR392115 SHN392113:SHN392115 SRJ392113:SRJ392115 TBF392113:TBF392115 TLB392113:TLB392115 TUX392113:TUX392115 UET392113:UET392115 UOP392113:UOP392115 UYL392113:UYL392115 VIH392113:VIH392115 VSD392113:VSD392115 WBZ392113:WBZ392115 WLV392113:WLV392115 WVR392113:WVR392115 J457649:J457651 JF457649:JF457651 TB457649:TB457651 ACX457649:ACX457651 AMT457649:AMT457651 AWP457649:AWP457651 BGL457649:BGL457651 BQH457649:BQH457651 CAD457649:CAD457651 CJZ457649:CJZ457651 CTV457649:CTV457651 DDR457649:DDR457651 DNN457649:DNN457651 DXJ457649:DXJ457651 EHF457649:EHF457651 ERB457649:ERB457651 FAX457649:FAX457651 FKT457649:FKT457651 FUP457649:FUP457651 GEL457649:GEL457651 GOH457649:GOH457651 GYD457649:GYD457651 HHZ457649:HHZ457651 HRV457649:HRV457651 IBR457649:IBR457651 ILN457649:ILN457651 IVJ457649:IVJ457651 JFF457649:JFF457651 JPB457649:JPB457651 JYX457649:JYX457651 KIT457649:KIT457651 KSP457649:KSP457651 LCL457649:LCL457651 LMH457649:LMH457651 LWD457649:LWD457651 MFZ457649:MFZ457651 MPV457649:MPV457651 MZR457649:MZR457651 NJN457649:NJN457651 NTJ457649:NTJ457651 ODF457649:ODF457651 ONB457649:ONB457651 OWX457649:OWX457651 PGT457649:PGT457651 PQP457649:PQP457651 QAL457649:QAL457651 QKH457649:QKH457651 QUD457649:QUD457651 RDZ457649:RDZ457651 RNV457649:RNV457651 RXR457649:RXR457651 SHN457649:SHN457651 SRJ457649:SRJ457651 TBF457649:TBF457651 TLB457649:TLB457651 TUX457649:TUX457651 UET457649:UET457651 UOP457649:UOP457651 UYL457649:UYL457651 VIH457649:VIH457651 VSD457649:VSD457651 WBZ457649:WBZ457651 WLV457649:WLV457651 WVR457649:WVR457651 J523185:J523187 JF523185:JF523187 TB523185:TB523187 ACX523185:ACX523187 AMT523185:AMT523187 AWP523185:AWP523187 BGL523185:BGL523187 BQH523185:BQH523187 CAD523185:CAD523187 CJZ523185:CJZ523187 CTV523185:CTV523187 DDR523185:DDR523187 DNN523185:DNN523187 DXJ523185:DXJ523187 EHF523185:EHF523187 ERB523185:ERB523187 FAX523185:FAX523187 FKT523185:FKT523187 FUP523185:FUP523187 GEL523185:GEL523187 GOH523185:GOH523187 GYD523185:GYD523187 HHZ523185:HHZ523187 HRV523185:HRV523187 IBR523185:IBR523187 ILN523185:ILN523187 IVJ523185:IVJ523187 JFF523185:JFF523187 JPB523185:JPB523187 JYX523185:JYX523187 KIT523185:KIT523187 KSP523185:KSP523187 LCL523185:LCL523187 LMH523185:LMH523187 LWD523185:LWD523187 MFZ523185:MFZ523187 MPV523185:MPV523187 MZR523185:MZR523187 NJN523185:NJN523187 NTJ523185:NTJ523187 ODF523185:ODF523187 ONB523185:ONB523187 OWX523185:OWX523187 PGT523185:PGT523187 PQP523185:PQP523187 QAL523185:QAL523187 QKH523185:QKH523187 QUD523185:QUD523187 RDZ523185:RDZ523187 RNV523185:RNV523187 RXR523185:RXR523187 SHN523185:SHN523187 SRJ523185:SRJ523187 TBF523185:TBF523187 TLB523185:TLB523187 TUX523185:TUX523187 UET523185:UET523187 UOP523185:UOP523187 UYL523185:UYL523187 VIH523185:VIH523187 VSD523185:VSD523187 WBZ523185:WBZ523187 WLV523185:WLV523187 WVR523185:WVR523187 J588721:J588723 JF588721:JF588723 TB588721:TB588723 ACX588721:ACX588723 AMT588721:AMT588723 AWP588721:AWP588723 BGL588721:BGL588723 BQH588721:BQH588723 CAD588721:CAD588723 CJZ588721:CJZ588723 CTV588721:CTV588723 DDR588721:DDR588723 DNN588721:DNN588723 DXJ588721:DXJ588723 EHF588721:EHF588723 ERB588721:ERB588723 FAX588721:FAX588723 FKT588721:FKT588723 FUP588721:FUP588723 GEL588721:GEL588723 GOH588721:GOH588723 GYD588721:GYD588723 HHZ588721:HHZ588723 HRV588721:HRV588723 IBR588721:IBR588723 ILN588721:ILN588723 IVJ588721:IVJ588723 JFF588721:JFF588723 JPB588721:JPB588723 JYX588721:JYX588723 KIT588721:KIT588723 KSP588721:KSP588723 LCL588721:LCL588723 LMH588721:LMH588723 LWD588721:LWD588723 MFZ588721:MFZ588723 MPV588721:MPV588723 MZR588721:MZR588723 NJN588721:NJN588723 NTJ588721:NTJ588723 ODF588721:ODF588723 ONB588721:ONB588723 OWX588721:OWX588723 PGT588721:PGT588723 PQP588721:PQP588723 QAL588721:QAL588723 QKH588721:QKH588723 QUD588721:QUD588723 RDZ588721:RDZ588723 RNV588721:RNV588723 RXR588721:RXR588723 SHN588721:SHN588723 SRJ588721:SRJ588723 TBF588721:TBF588723 TLB588721:TLB588723 TUX588721:TUX588723 UET588721:UET588723 UOP588721:UOP588723 UYL588721:UYL588723 VIH588721:VIH588723 VSD588721:VSD588723 WBZ588721:WBZ588723 WLV588721:WLV588723 WVR588721:WVR588723 J654257:J654259 JF654257:JF654259 TB654257:TB654259 ACX654257:ACX654259 AMT654257:AMT654259 AWP654257:AWP654259 BGL654257:BGL654259 BQH654257:BQH654259 CAD654257:CAD654259 CJZ654257:CJZ654259 CTV654257:CTV654259 DDR654257:DDR654259 DNN654257:DNN654259 DXJ654257:DXJ654259 EHF654257:EHF654259 ERB654257:ERB654259 FAX654257:FAX654259 FKT654257:FKT654259 FUP654257:FUP654259 GEL654257:GEL654259 GOH654257:GOH654259 GYD654257:GYD654259 HHZ654257:HHZ654259 HRV654257:HRV654259 IBR654257:IBR654259 ILN654257:ILN654259 IVJ654257:IVJ654259 JFF654257:JFF654259 JPB654257:JPB654259 JYX654257:JYX654259 KIT654257:KIT654259 KSP654257:KSP654259 LCL654257:LCL654259 LMH654257:LMH654259 LWD654257:LWD654259 MFZ654257:MFZ654259 MPV654257:MPV654259 MZR654257:MZR654259 NJN654257:NJN654259 NTJ654257:NTJ654259 ODF654257:ODF654259 ONB654257:ONB654259 OWX654257:OWX654259 PGT654257:PGT654259 PQP654257:PQP654259 QAL654257:QAL654259 QKH654257:QKH654259 QUD654257:QUD654259 RDZ654257:RDZ654259 RNV654257:RNV654259 RXR654257:RXR654259 SHN654257:SHN654259 SRJ654257:SRJ654259 TBF654257:TBF654259 TLB654257:TLB654259 TUX654257:TUX654259 UET654257:UET654259 UOP654257:UOP654259 UYL654257:UYL654259 VIH654257:VIH654259 VSD654257:VSD654259 WBZ654257:WBZ654259 WLV654257:WLV654259 WVR654257:WVR654259 J719793:J719795 JF719793:JF719795 TB719793:TB719795 ACX719793:ACX719795 AMT719793:AMT719795 AWP719793:AWP719795 BGL719793:BGL719795 BQH719793:BQH719795 CAD719793:CAD719795 CJZ719793:CJZ719795 CTV719793:CTV719795 DDR719793:DDR719795 DNN719793:DNN719795 DXJ719793:DXJ719795 EHF719793:EHF719795 ERB719793:ERB719795 FAX719793:FAX719795 FKT719793:FKT719795 FUP719793:FUP719795 GEL719793:GEL719795 GOH719793:GOH719795 GYD719793:GYD719795 HHZ719793:HHZ719795 HRV719793:HRV719795 IBR719793:IBR719795 ILN719793:ILN719795 IVJ719793:IVJ719795 JFF719793:JFF719795 JPB719793:JPB719795 JYX719793:JYX719795 KIT719793:KIT719795 KSP719793:KSP719795 LCL719793:LCL719795 LMH719793:LMH719795 LWD719793:LWD719795 MFZ719793:MFZ719795 MPV719793:MPV719795 MZR719793:MZR719795 NJN719793:NJN719795 NTJ719793:NTJ719795 ODF719793:ODF719795 ONB719793:ONB719795 OWX719793:OWX719795 PGT719793:PGT719795 PQP719793:PQP719795 QAL719793:QAL719795 QKH719793:QKH719795 QUD719793:QUD719795 RDZ719793:RDZ719795 RNV719793:RNV719795 RXR719793:RXR719795 SHN719793:SHN719795 SRJ719793:SRJ719795 TBF719793:TBF719795 TLB719793:TLB719795 TUX719793:TUX719795 UET719793:UET719795 UOP719793:UOP719795 UYL719793:UYL719795 VIH719793:VIH719795 VSD719793:VSD719795 WBZ719793:WBZ719795 WLV719793:WLV719795 WVR719793:WVR719795 J785329:J785331 JF785329:JF785331 TB785329:TB785331 ACX785329:ACX785331 AMT785329:AMT785331 AWP785329:AWP785331 BGL785329:BGL785331 BQH785329:BQH785331 CAD785329:CAD785331 CJZ785329:CJZ785331 CTV785329:CTV785331 DDR785329:DDR785331 DNN785329:DNN785331 DXJ785329:DXJ785331 EHF785329:EHF785331 ERB785329:ERB785331 FAX785329:FAX785331 FKT785329:FKT785331 FUP785329:FUP785331 GEL785329:GEL785331 GOH785329:GOH785331 GYD785329:GYD785331 HHZ785329:HHZ785331 HRV785329:HRV785331 IBR785329:IBR785331 ILN785329:ILN785331 IVJ785329:IVJ785331 JFF785329:JFF785331 JPB785329:JPB785331 JYX785329:JYX785331 KIT785329:KIT785331 KSP785329:KSP785331 LCL785329:LCL785331 LMH785329:LMH785331 LWD785329:LWD785331 MFZ785329:MFZ785331 MPV785329:MPV785331 MZR785329:MZR785331 NJN785329:NJN785331 NTJ785329:NTJ785331 ODF785329:ODF785331 ONB785329:ONB785331 OWX785329:OWX785331 PGT785329:PGT785331 PQP785329:PQP785331 QAL785329:QAL785331 QKH785329:QKH785331 QUD785329:QUD785331 RDZ785329:RDZ785331 RNV785329:RNV785331 RXR785329:RXR785331 SHN785329:SHN785331 SRJ785329:SRJ785331 TBF785329:TBF785331 TLB785329:TLB785331 TUX785329:TUX785331 UET785329:UET785331 UOP785329:UOP785331 UYL785329:UYL785331 VIH785329:VIH785331 VSD785329:VSD785331 WBZ785329:WBZ785331 WLV785329:WLV785331 WVR785329:WVR785331 J850865:J850867 JF850865:JF850867 TB850865:TB850867 ACX850865:ACX850867 AMT850865:AMT850867 AWP850865:AWP850867 BGL850865:BGL850867 BQH850865:BQH850867 CAD850865:CAD850867 CJZ850865:CJZ850867 CTV850865:CTV850867 DDR850865:DDR850867 DNN850865:DNN850867 DXJ850865:DXJ850867 EHF850865:EHF850867 ERB850865:ERB850867 FAX850865:FAX850867 FKT850865:FKT850867 FUP850865:FUP850867 GEL850865:GEL850867 GOH850865:GOH850867 GYD850865:GYD850867 HHZ850865:HHZ850867 HRV850865:HRV850867 IBR850865:IBR850867 ILN850865:ILN850867 IVJ850865:IVJ850867 JFF850865:JFF850867 JPB850865:JPB850867 JYX850865:JYX850867 KIT850865:KIT850867 KSP850865:KSP850867 LCL850865:LCL850867 LMH850865:LMH850867 LWD850865:LWD850867 MFZ850865:MFZ850867 MPV850865:MPV850867 MZR850865:MZR850867 NJN850865:NJN850867 NTJ850865:NTJ850867 ODF850865:ODF850867 ONB850865:ONB850867 OWX850865:OWX850867 PGT850865:PGT850867 PQP850865:PQP850867 QAL850865:QAL850867 QKH850865:QKH850867 QUD850865:QUD850867 RDZ850865:RDZ850867 RNV850865:RNV850867 RXR850865:RXR850867 SHN850865:SHN850867 SRJ850865:SRJ850867 TBF850865:TBF850867 TLB850865:TLB850867 TUX850865:TUX850867 UET850865:UET850867 UOP850865:UOP850867 UYL850865:UYL850867 VIH850865:VIH850867 VSD850865:VSD850867 WBZ850865:WBZ850867 WLV850865:WLV850867 WVR850865:WVR850867 J916401:J916403 JF916401:JF916403 TB916401:TB916403 ACX916401:ACX916403 AMT916401:AMT916403 AWP916401:AWP916403 BGL916401:BGL916403 BQH916401:BQH916403 CAD916401:CAD916403 CJZ916401:CJZ916403 CTV916401:CTV916403 DDR916401:DDR916403 DNN916401:DNN916403 DXJ916401:DXJ916403 EHF916401:EHF916403 ERB916401:ERB916403 FAX916401:FAX916403 FKT916401:FKT916403 FUP916401:FUP916403 GEL916401:GEL916403 GOH916401:GOH916403 GYD916401:GYD916403 HHZ916401:HHZ916403 HRV916401:HRV916403 IBR916401:IBR916403 ILN916401:ILN916403 IVJ916401:IVJ916403 JFF916401:JFF916403 JPB916401:JPB916403 JYX916401:JYX916403 KIT916401:KIT916403 KSP916401:KSP916403 LCL916401:LCL916403 LMH916401:LMH916403 LWD916401:LWD916403 MFZ916401:MFZ916403 MPV916401:MPV916403 MZR916401:MZR916403 NJN916401:NJN916403 NTJ916401:NTJ916403 ODF916401:ODF916403 ONB916401:ONB916403 OWX916401:OWX916403 PGT916401:PGT916403 PQP916401:PQP916403 QAL916401:QAL916403 QKH916401:QKH916403 QUD916401:QUD916403 RDZ916401:RDZ916403 RNV916401:RNV916403 RXR916401:RXR916403 SHN916401:SHN916403 SRJ916401:SRJ916403 TBF916401:TBF916403 TLB916401:TLB916403 TUX916401:TUX916403 UET916401:UET916403 UOP916401:UOP916403 UYL916401:UYL916403 VIH916401:VIH916403 VSD916401:VSD916403 WBZ916401:WBZ916403 WLV916401:WLV916403 WVR916401:WVR916403 J981937:J981939 JF981937:JF981939 TB981937:TB981939 ACX981937:ACX981939 AMT981937:AMT981939 AWP981937:AWP981939 BGL981937:BGL981939 BQH981937:BQH981939 CAD981937:CAD981939 CJZ981937:CJZ981939 CTV981937:CTV981939 DDR981937:DDR981939 DNN981937:DNN981939 DXJ981937:DXJ981939 EHF981937:EHF981939 ERB981937:ERB981939 FAX981937:FAX981939 FKT981937:FKT981939 FUP981937:FUP981939 GEL981937:GEL981939 GOH981937:GOH981939 GYD981937:GYD981939 HHZ981937:HHZ981939 HRV981937:HRV981939 IBR981937:IBR981939 ILN981937:ILN981939 IVJ981937:IVJ981939 JFF981937:JFF981939 JPB981937:JPB981939 JYX981937:JYX981939 KIT981937:KIT981939 KSP981937:KSP981939 LCL981937:LCL981939 LMH981937:LMH981939 LWD981937:LWD981939 MFZ981937:MFZ981939 MPV981937:MPV981939 MZR981937:MZR981939 NJN981937:NJN981939 NTJ981937:NTJ981939 ODF981937:ODF981939 ONB981937:ONB981939 OWX981937:OWX981939 PGT981937:PGT981939 PQP981937:PQP981939 QAL981937:QAL981939 QKH981937:QKH981939 QUD981937:QUD981939 RDZ981937:RDZ981939 RNV981937:RNV981939 RXR981937:RXR981939 SHN981937:SHN981939 SRJ981937:SRJ981939 TBF981937:TBF981939 TLB981937:TLB981939 TUX981937:TUX981939 UET981937:UET981939 UOP981937:UOP981939 UYL981937:UYL981939 VIH981937:VIH981939 VSD981937:VSD981939 WBZ981937:WBZ981939 WLV981937:WLV981939 WVR981937:WVR981939 J64416:J64419 JF64416:JF64419 TB64416:TB64419 ACX64416:ACX64419 AMT64416:AMT64419 AWP64416:AWP64419 BGL64416:BGL64419 BQH64416:BQH64419 CAD64416:CAD64419 CJZ64416:CJZ64419 CTV64416:CTV64419 DDR64416:DDR64419 DNN64416:DNN64419 DXJ64416:DXJ64419 EHF64416:EHF64419 ERB64416:ERB64419 FAX64416:FAX64419 FKT64416:FKT64419 FUP64416:FUP64419 GEL64416:GEL64419 GOH64416:GOH64419 GYD64416:GYD64419 HHZ64416:HHZ64419 HRV64416:HRV64419 IBR64416:IBR64419 ILN64416:ILN64419 IVJ64416:IVJ64419 JFF64416:JFF64419 JPB64416:JPB64419 JYX64416:JYX64419 KIT64416:KIT64419 KSP64416:KSP64419 LCL64416:LCL64419 LMH64416:LMH64419 LWD64416:LWD64419 MFZ64416:MFZ64419 MPV64416:MPV64419 MZR64416:MZR64419 NJN64416:NJN64419 NTJ64416:NTJ64419 ODF64416:ODF64419 ONB64416:ONB64419 OWX64416:OWX64419 PGT64416:PGT64419 PQP64416:PQP64419 QAL64416:QAL64419 QKH64416:QKH64419 QUD64416:QUD64419 RDZ64416:RDZ64419 RNV64416:RNV64419 RXR64416:RXR64419 SHN64416:SHN64419 SRJ64416:SRJ64419 TBF64416:TBF64419 TLB64416:TLB64419 TUX64416:TUX64419 UET64416:UET64419 UOP64416:UOP64419 UYL64416:UYL64419 VIH64416:VIH64419 VSD64416:VSD64419 WBZ64416:WBZ64419 WLV64416:WLV64419 WVR64416:WVR64419 J129952:J129955 JF129952:JF129955 TB129952:TB129955 ACX129952:ACX129955 AMT129952:AMT129955 AWP129952:AWP129955 BGL129952:BGL129955 BQH129952:BQH129955 CAD129952:CAD129955 CJZ129952:CJZ129955 CTV129952:CTV129955 DDR129952:DDR129955 DNN129952:DNN129955 DXJ129952:DXJ129955 EHF129952:EHF129955 ERB129952:ERB129955 FAX129952:FAX129955 FKT129952:FKT129955 FUP129952:FUP129955 GEL129952:GEL129955 GOH129952:GOH129955 GYD129952:GYD129955 HHZ129952:HHZ129955 HRV129952:HRV129955 IBR129952:IBR129955 ILN129952:ILN129955 IVJ129952:IVJ129955 JFF129952:JFF129955 JPB129952:JPB129955 JYX129952:JYX129955 KIT129952:KIT129955 KSP129952:KSP129955 LCL129952:LCL129955 LMH129952:LMH129955 LWD129952:LWD129955 MFZ129952:MFZ129955 MPV129952:MPV129955 MZR129952:MZR129955 NJN129952:NJN129955 NTJ129952:NTJ129955 ODF129952:ODF129955 ONB129952:ONB129955 OWX129952:OWX129955 PGT129952:PGT129955 PQP129952:PQP129955 QAL129952:QAL129955 QKH129952:QKH129955 QUD129952:QUD129955 RDZ129952:RDZ129955 RNV129952:RNV129955 RXR129952:RXR129955 SHN129952:SHN129955 SRJ129952:SRJ129955 TBF129952:TBF129955 TLB129952:TLB129955 TUX129952:TUX129955 UET129952:UET129955 UOP129952:UOP129955 UYL129952:UYL129955 VIH129952:VIH129955 VSD129952:VSD129955 WBZ129952:WBZ129955 WLV129952:WLV129955 WVR129952:WVR129955 J195488:J195491 JF195488:JF195491 TB195488:TB195491 ACX195488:ACX195491 AMT195488:AMT195491 AWP195488:AWP195491 BGL195488:BGL195491 BQH195488:BQH195491 CAD195488:CAD195491 CJZ195488:CJZ195491 CTV195488:CTV195491 DDR195488:DDR195491 DNN195488:DNN195491 DXJ195488:DXJ195491 EHF195488:EHF195491 ERB195488:ERB195491 FAX195488:FAX195491 FKT195488:FKT195491 FUP195488:FUP195491 GEL195488:GEL195491 GOH195488:GOH195491 GYD195488:GYD195491 HHZ195488:HHZ195491 HRV195488:HRV195491 IBR195488:IBR195491 ILN195488:ILN195491 IVJ195488:IVJ195491 JFF195488:JFF195491 JPB195488:JPB195491 JYX195488:JYX195491 KIT195488:KIT195491 KSP195488:KSP195491 LCL195488:LCL195491 LMH195488:LMH195491 LWD195488:LWD195491 MFZ195488:MFZ195491 MPV195488:MPV195491 MZR195488:MZR195491 NJN195488:NJN195491 NTJ195488:NTJ195491 ODF195488:ODF195491 ONB195488:ONB195491 OWX195488:OWX195491 PGT195488:PGT195491 PQP195488:PQP195491 QAL195488:QAL195491 QKH195488:QKH195491 QUD195488:QUD195491 RDZ195488:RDZ195491 RNV195488:RNV195491 RXR195488:RXR195491 SHN195488:SHN195491 SRJ195488:SRJ195491 TBF195488:TBF195491 TLB195488:TLB195491 TUX195488:TUX195491 UET195488:UET195491 UOP195488:UOP195491 UYL195488:UYL195491 VIH195488:VIH195491 VSD195488:VSD195491 WBZ195488:WBZ195491 WLV195488:WLV195491 WVR195488:WVR195491 J261024:J261027 JF261024:JF261027 TB261024:TB261027 ACX261024:ACX261027 AMT261024:AMT261027 AWP261024:AWP261027 BGL261024:BGL261027 BQH261024:BQH261027 CAD261024:CAD261027 CJZ261024:CJZ261027 CTV261024:CTV261027 DDR261024:DDR261027 DNN261024:DNN261027 DXJ261024:DXJ261027 EHF261024:EHF261027 ERB261024:ERB261027 FAX261024:FAX261027 FKT261024:FKT261027 FUP261024:FUP261027 GEL261024:GEL261027 GOH261024:GOH261027 GYD261024:GYD261027 HHZ261024:HHZ261027 HRV261024:HRV261027 IBR261024:IBR261027 ILN261024:ILN261027 IVJ261024:IVJ261027 JFF261024:JFF261027 JPB261024:JPB261027 JYX261024:JYX261027 KIT261024:KIT261027 KSP261024:KSP261027 LCL261024:LCL261027 LMH261024:LMH261027 LWD261024:LWD261027 MFZ261024:MFZ261027 MPV261024:MPV261027 MZR261024:MZR261027 NJN261024:NJN261027 NTJ261024:NTJ261027 ODF261024:ODF261027 ONB261024:ONB261027 OWX261024:OWX261027 PGT261024:PGT261027 PQP261024:PQP261027 QAL261024:QAL261027 QKH261024:QKH261027 QUD261024:QUD261027 RDZ261024:RDZ261027 RNV261024:RNV261027 RXR261024:RXR261027 SHN261024:SHN261027 SRJ261024:SRJ261027 TBF261024:TBF261027 TLB261024:TLB261027 TUX261024:TUX261027 UET261024:UET261027 UOP261024:UOP261027 UYL261024:UYL261027 VIH261024:VIH261027 VSD261024:VSD261027 WBZ261024:WBZ261027 WLV261024:WLV261027 WVR261024:WVR261027 J326560:J326563 JF326560:JF326563 TB326560:TB326563 ACX326560:ACX326563 AMT326560:AMT326563 AWP326560:AWP326563 BGL326560:BGL326563 BQH326560:BQH326563 CAD326560:CAD326563 CJZ326560:CJZ326563 CTV326560:CTV326563 DDR326560:DDR326563 DNN326560:DNN326563 DXJ326560:DXJ326563 EHF326560:EHF326563 ERB326560:ERB326563 FAX326560:FAX326563 FKT326560:FKT326563 FUP326560:FUP326563 GEL326560:GEL326563 GOH326560:GOH326563 GYD326560:GYD326563 HHZ326560:HHZ326563 HRV326560:HRV326563 IBR326560:IBR326563 ILN326560:ILN326563 IVJ326560:IVJ326563 JFF326560:JFF326563 JPB326560:JPB326563 JYX326560:JYX326563 KIT326560:KIT326563 KSP326560:KSP326563 LCL326560:LCL326563 LMH326560:LMH326563 LWD326560:LWD326563 MFZ326560:MFZ326563 MPV326560:MPV326563 MZR326560:MZR326563 NJN326560:NJN326563 NTJ326560:NTJ326563 ODF326560:ODF326563 ONB326560:ONB326563 OWX326560:OWX326563 PGT326560:PGT326563 PQP326560:PQP326563 QAL326560:QAL326563 QKH326560:QKH326563 QUD326560:QUD326563 RDZ326560:RDZ326563 RNV326560:RNV326563 RXR326560:RXR326563 SHN326560:SHN326563 SRJ326560:SRJ326563 TBF326560:TBF326563 TLB326560:TLB326563 TUX326560:TUX326563 UET326560:UET326563 UOP326560:UOP326563 UYL326560:UYL326563 VIH326560:VIH326563 VSD326560:VSD326563 WBZ326560:WBZ326563 WLV326560:WLV326563 WVR326560:WVR326563 J392096:J392099 JF392096:JF392099 TB392096:TB392099 ACX392096:ACX392099 AMT392096:AMT392099 AWP392096:AWP392099 BGL392096:BGL392099 BQH392096:BQH392099 CAD392096:CAD392099 CJZ392096:CJZ392099 CTV392096:CTV392099 DDR392096:DDR392099 DNN392096:DNN392099 DXJ392096:DXJ392099 EHF392096:EHF392099 ERB392096:ERB392099 FAX392096:FAX392099 FKT392096:FKT392099 FUP392096:FUP392099 GEL392096:GEL392099 GOH392096:GOH392099 GYD392096:GYD392099 HHZ392096:HHZ392099 HRV392096:HRV392099 IBR392096:IBR392099 ILN392096:ILN392099 IVJ392096:IVJ392099 JFF392096:JFF392099 JPB392096:JPB392099 JYX392096:JYX392099 KIT392096:KIT392099 KSP392096:KSP392099 LCL392096:LCL392099 LMH392096:LMH392099 LWD392096:LWD392099 MFZ392096:MFZ392099 MPV392096:MPV392099 MZR392096:MZR392099 NJN392096:NJN392099 NTJ392096:NTJ392099 ODF392096:ODF392099 ONB392096:ONB392099 OWX392096:OWX392099 PGT392096:PGT392099 PQP392096:PQP392099 QAL392096:QAL392099 QKH392096:QKH392099 QUD392096:QUD392099 RDZ392096:RDZ392099 RNV392096:RNV392099 RXR392096:RXR392099 SHN392096:SHN392099 SRJ392096:SRJ392099 TBF392096:TBF392099 TLB392096:TLB392099 TUX392096:TUX392099 UET392096:UET392099 UOP392096:UOP392099 UYL392096:UYL392099 VIH392096:VIH392099 VSD392096:VSD392099 WBZ392096:WBZ392099 WLV392096:WLV392099 WVR392096:WVR392099 J457632:J457635 JF457632:JF457635 TB457632:TB457635 ACX457632:ACX457635 AMT457632:AMT457635 AWP457632:AWP457635 BGL457632:BGL457635 BQH457632:BQH457635 CAD457632:CAD457635 CJZ457632:CJZ457635 CTV457632:CTV457635 DDR457632:DDR457635 DNN457632:DNN457635 DXJ457632:DXJ457635 EHF457632:EHF457635 ERB457632:ERB457635 FAX457632:FAX457635 FKT457632:FKT457635 FUP457632:FUP457635 GEL457632:GEL457635 GOH457632:GOH457635 GYD457632:GYD457635 HHZ457632:HHZ457635 HRV457632:HRV457635 IBR457632:IBR457635 ILN457632:ILN457635 IVJ457632:IVJ457635 JFF457632:JFF457635 JPB457632:JPB457635 JYX457632:JYX457635 KIT457632:KIT457635 KSP457632:KSP457635 LCL457632:LCL457635 LMH457632:LMH457635 LWD457632:LWD457635 MFZ457632:MFZ457635 MPV457632:MPV457635 MZR457632:MZR457635 NJN457632:NJN457635 NTJ457632:NTJ457635 ODF457632:ODF457635 ONB457632:ONB457635 OWX457632:OWX457635 PGT457632:PGT457635 PQP457632:PQP457635 QAL457632:QAL457635 QKH457632:QKH457635 QUD457632:QUD457635 RDZ457632:RDZ457635 RNV457632:RNV457635 RXR457632:RXR457635 SHN457632:SHN457635 SRJ457632:SRJ457635 TBF457632:TBF457635 TLB457632:TLB457635 TUX457632:TUX457635 UET457632:UET457635 UOP457632:UOP457635 UYL457632:UYL457635 VIH457632:VIH457635 VSD457632:VSD457635 WBZ457632:WBZ457635 WLV457632:WLV457635 WVR457632:WVR457635 J523168:J523171 JF523168:JF523171 TB523168:TB523171 ACX523168:ACX523171 AMT523168:AMT523171 AWP523168:AWP523171 BGL523168:BGL523171 BQH523168:BQH523171 CAD523168:CAD523171 CJZ523168:CJZ523171 CTV523168:CTV523171 DDR523168:DDR523171 DNN523168:DNN523171 DXJ523168:DXJ523171 EHF523168:EHF523171 ERB523168:ERB523171 FAX523168:FAX523171 FKT523168:FKT523171 FUP523168:FUP523171 GEL523168:GEL523171 GOH523168:GOH523171 GYD523168:GYD523171 HHZ523168:HHZ523171 HRV523168:HRV523171 IBR523168:IBR523171 ILN523168:ILN523171 IVJ523168:IVJ523171 JFF523168:JFF523171 JPB523168:JPB523171 JYX523168:JYX523171 KIT523168:KIT523171 KSP523168:KSP523171 LCL523168:LCL523171 LMH523168:LMH523171 LWD523168:LWD523171 MFZ523168:MFZ523171 MPV523168:MPV523171 MZR523168:MZR523171 NJN523168:NJN523171 NTJ523168:NTJ523171 ODF523168:ODF523171 ONB523168:ONB523171 OWX523168:OWX523171 PGT523168:PGT523171 PQP523168:PQP523171 QAL523168:QAL523171 QKH523168:QKH523171 QUD523168:QUD523171 RDZ523168:RDZ523171 RNV523168:RNV523171 RXR523168:RXR523171 SHN523168:SHN523171 SRJ523168:SRJ523171 TBF523168:TBF523171 TLB523168:TLB523171 TUX523168:TUX523171 UET523168:UET523171 UOP523168:UOP523171 UYL523168:UYL523171 VIH523168:VIH523171 VSD523168:VSD523171 WBZ523168:WBZ523171 WLV523168:WLV523171 WVR523168:WVR523171 J588704:J588707 JF588704:JF588707 TB588704:TB588707 ACX588704:ACX588707 AMT588704:AMT588707 AWP588704:AWP588707 BGL588704:BGL588707 BQH588704:BQH588707 CAD588704:CAD588707 CJZ588704:CJZ588707 CTV588704:CTV588707 DDR588704:DDR588707 DNN588704:DNN588707 DXJ588704:DXJ588707 EHF588704:EHF588707 ERB588704:ERB588707 FAX588704:FAX588707 FKT588704:FKT588707 FUP588704:FUP588707 GEL588704:GEL588707 GOH588704:GOH588707 GYD588704:GYD588707 HHZ588704:HHZ588707 HRV588704:HRV588707 IBR588704:IBR588707 ILN588704:ILN588707 IVJ588704:IVJ588707 JFF588704:JFF588707 JPB588704:JPB588707 JYX588704:JYX588707 KIT588704:KIT588707 KSP588704:KSP588707 LCL588704:LCL588707 LMH588704:LMH588707 LWD588704:LWD588707 MFZ588704:MFZ588707 MPV588704:MPV588707 MZR588704:MZR588707 NJN588704:NJN588707 NTJ588704:NTJ588707 ODF588704:ODF588707 ONB588704:ONB588707 OWX588704:OWX588707 PGT588704:PGT588707 PQP588704:PQP588707 QAL588704:QAL588707 QKH588704:QKH588707 QUD588704:QUD588707 RDZ588704:RDZ588707 RNV588704:RNV588707 RXR588704:RXR588707 SHN588704:SHN588707 SRJ588704:SRJ588707 TBF588704:TBF588707 TLB588704:TLB588707 TUX588704:TUX588707 UET588704:UET588707 UOP588704:UOP588707 UYL588704:UYL588707 VIH588704:VIH588707 VSD588704:VSD588707 WBZ588704:WBZ588707 WLV588704:WLV588707 WVR588704:WVR588707 J654240:J654243 JF654240:JF654243 TB654240:TB654243 ACX654240:ACX654243 AMT654240:AMT654243 AWP654240:AWP654243 BGL654240:BGL654243 BQH654240:BQH654243 CAD654240:CAD654243 CJZ654240:CJZ654243 CTV654240:CTV654243 DDR654240:DDR654243 DNN654240:DNN654243 DXJ654240:DXJ654243 EHF654240:EHF654243 ERB654240:ERB654243 FAX654240:FAX654243 FKT654240:FKT654243 FUP654240:FUP654243 GEL654240:GEL654243 GOH654240:GOH654243 GYD654240:GYD654243 HHZ654240:HHZ654243 HRV654240:HRV654243 IBR654240:IBR654243 ILN654240:ILN654243 IVJ654240:IVJ654243 JFF654240:JFF654243 JPB654240:JPB654243 JYX654240:JYX654243 KIT654240:KIT654243 KSP654240:KSP654243 LCL654240:LCL654243 LMH654240:LMH654243 LWD654240:LWD654243 MFZ654240:MFZ654243 MPV654240:MPV654243 MZR654240:MZR654243 NJN654240:NJN654243 NTJ654240:NTJ654243 ODF654240:ODF654243 ONB654240:ONB654243 OWX654240:OWX654243 PGT654240:PGT654243 PQP654240:PQP654243 QAL654240:QAL654243 QKH654240:QKH654243 QUD654240:QUD654243 RDZ654240:RDZ654243 RNV654240:RNV654243 RXR654240:RXR654243 SHN654240:SHN654243 SRJ654240:SRJ654243 TBF654240:TBF654243 TLB654240:TLB654243 TUX654240:TUX654243 UET654240:UET654243 UOP654240:UOP654243 UYL654240:UYL654243 VIH654240:VIH654243 VSD654240:VSD654243 WBZ654240:WBZ654243 WLV654240:WLV654243 WVR654240:WVR654243 J719776:J719779 JF719776:JF719779 TB719776:TB719779 ACX719776:ACX719779 AMT719776:AMT719779 AWP719776:AWP719779 BGL719776:BGL719779 BQH719776:BQH719779 CAD719776:CAD719779 CJZ719776:CJZ719779 CTV719776:CTV719779 DDR719776:DDR719779 DNN719776:DNN719779 DXJ719776:DXJ719779 EHF719776:EHF719779 ERB719776:ERB719779 FAX719776:FAX719779 FKT719776:FKT719779 FUP719776:FUP719779 GEL719776:GEL719779 GOH719776:GOH719779 GYD719776:GYD719779 HHZ719776:HHZ719779 HRV719776:HRV719779 IBR719776:IBR719779 ILN719776:ILN719779 IVJ719776:IVJ719779 JFF719776:JFF719779 JPB719776:JPB719779 JYX719776:JYX719779 KIT719776:KIT719779 KSP719776:KSP719779 LCL719776:LCL719779 LMH719776:LMH719779 LWD719776:LWD719779 MFZ719776:MFZ719779 MPV719776:MPV719779 MZR719776:MZR719779 NJN719776:NJN719779 NTJ719776:NTJ719779 ODF719776:ODF719779 ONB719776:ONB719779 OWX719776:OWX719779 PGT719776:PGT719779 PQP719776:PQP719779 QAL719776:QAL719779 QKH719776:QKH719779 QUD719776:QUD719779 RDZ719776:RDZ719779 RNV719776:RNV719779 RXR719776:RXR719779 SHN719776:SHN719779 SRJ719776:SRJ719779 TBF719776:TBF719779 TLB719776:TLB719779 TUX719776:TUX719779 UET719776:UET719779 UOP719776:UOP719779 UYL719776:UYL719779 VIH719776:VIH719779 VSD719776:VSD719779 WBZ719776:WBZ719779 WLV719776:WLV719779 WVR719776:WVR719779 J785312:J785315 JF785312:JF785315 TB785312:TB785315 ACX785312:ACX785315 AMT785312:AMT785315 AWP785312:AWP785315 BGL785312:BGL785315 BQH785312:BQH785315 CAD785312:CAD785315 CJZ785312:CJZ785315 CTV785312:CTV785315 DDR785312:DDR785315 DNN785312:DNN785315 DXJ785312:DXJ785315 EHF785312:EHF785315 ERB785312:ERB785315 FAX785312:FAX785315 FKT785312:FKT785315 FUP785312:FUP785315 GEL785312:GEL785315 GOH785312:GOH785315 GYD785312:GYD785315 HHZ785312:HHZ785315 HRV785312:HRV785315 IBR785312:IBR785315 ILN785312:ILN785315 IVJ785312:IVJ785315 JFF785312:JFF785315 JPB785312:JPB785315 JYX785312:JYX785315 KIT785312:KIT785315 KSP785312:KSP785315 LCL785312:LCL785315 LMH785312:LMH785315 LWD785312:LWD785315 MFZ785312:MFZ785315 MPV785312:MPV785315 MZR785312:MZR785315 NJN785312:NJN785315 NTJ785312:NTJ785315 ODF785312:ODF785315 ONB785312:ONB785315 OWX785312:OWX785315 PGT785312:PGT785315 PQP785312:PQP785315 QAL785312:QAL785315 QKH785312:QKH785315 QUD785312:QUD785315 RDZ785312:RDZ785315 RNV785312:RNV785315 RXR785312:RXR785315 SHN785312:SHN785315 SRJ785312:SRJ785315 TBF785312:TBF785315 TLB785312:TLB785315 TUX785312:TUX785315 UET785312:UET785315 UOP785312:UOP785315 UYL785312:UYL785315 VIH785312:VIH785315 VSD785312:VSD785315 WBZ785312:WBZ785315 WLV785312:WLV785315 WVR785312:WVR785315 J850848:J850851 JF850848:JF850851 TB850848:TB850851 ACX850848:ACX850851 AMT850848:AMT850851 AWP850848:AWP850851 BGL850848:BGL850851 BQH850848:BQH850851 CAD850848:CAD850851 CJZ850848:CJZ850851 CTV850848:CTV850851 DDR850848:DDR850851 DNN850848:DNN850851 DXJ850848:DXJ850851 EHF850848:EHF850851 ERB850848:ERB850851 FAX850848:FAX850851 FKT850848:FKT850851 FUP850848:FUP850851 GEL850848:GEL850851 GOH850848:GOH850851 GYD850848:GYD850851 HHZ850848:HHZ850851 HRV850848:HRV850851 IBR850848:IBR850851 ILN850848:ILN850851 IVJ850848:IVJ850851 JFF850848:JFF850851 JPB850848:JPB850851 JYX850848:JYX850851 KIT850848:KIT850851 KSP850848:KSP850851 LCL850848:LCL850851 LMH850848:LMH850851 LWD850848:LWD850851 MFZ850848:MFZ850851 MPV850848:MPV850851 MZR850848:MZR850851 NJN850848:NJN850851 NTJ850848:NTJ850851 ODF850848:ODF850851 ONB850848:ONB850851 OWX850848:OWX850851 PGT850848:PGT850851 PQP850848:PQP850851 QAL850848:QAL850851 QKH850848:QKH850851 QUD850848:QUD850851 RDZ850848:RDZ850851 RNV850848:RNV850851 RXR850848:RXR850851 SHN850848:SHN850851 SRJ850848:SRJ850851 TBF850848:TBF850851 TLB850848:TLB850851 TUX850848:TUX850851 UET850848:UET850851 UOP850848:UOP850851 UYL850848:UYL850851 VIH850848:VIH850851 VSD850848:VSD850851 WBZ850848:WBZ850851 WLV850848:WLV850851 WVR850848:WVR850851 J916384:J916387 JF916384:JF916387 TB916384:TB916387 ACX916384:ACX916387 AMT916384:AMT916387 AWP916384:AWP916387 BGL916384:BGL916387 BQH916384:BQH916387 CAD916384:CAD916387 CJZ916384:CJZ916387 CTV916384:CTV916387 DDR916384:DDR916387 DNN916384:DNN916387 DXJ916384:DXJ916387 EHF916384:EHF916387 ERB916384:ERB916387 FAX916384:FAX916387 FKT916384:FKT916387 FUP916384:FUP916387 GEL916384:GEL916387 GOH916384:GOH916387 GYD916384:GYD916387 HHZ916384:HHZ916387 HRV916384:HRV916387 IBR916384:IBR916387 ILN916384:ILN916387 IVJ916384:IVJ916387 JFF916384:JFF916387 JPB916384:JPB916387 JYX916384:JYX916387 KIT916384:KIT916387 KSP916384:KSP916387 LCL916384:LCL916387 LMH916384:LMH916387 LWD916384:LWD916387 MFZ916384:MFZ916387 MPV916384:MPV916387 MZR916384:MZR916387 NJN916384:NJN916387 NTJ916384:NTJ916387 ODF916384:ODF916387 ONB916384:ONB916387 OWX916384:OWX916387 PGT916384:PGT916387 PQP916384:PQP916387 QAL916384:QAL916387 QKH916384:QKH916387 QUD916384:QUD916387 RDZ916384:RDZ916387 RNV916384:RNV916387 RXR916384:RXR916387 SHN916384:SHN916387 SRJ916384:SRJ916387 TBF916384:TBF916387 TLB916384:TLB916387 TUX916384:TUX916387 UET916384:UET916387 UOP916384:UOP916387 UYL916384:UYL916387 VIH916384:VIH916387 VSD916384:VSD916387 WBZ916384:WBZ916387 WLV916384:WLV916387 WVR916384:WVR916387 J981920:J981923 JF981920:JF981923 TB981920:TB981923 ACX981920:ACX981923 AMT981920:AMT981923 AWP981920:AWP981923 BGL981920:BGL981923 BQH981920:BQH981923 CAD981920:CAD981923 CJZ981920:CJZ981923 CTV981920:CTV981923 DDR981920:DDR981923 DNN981920:DNN981923 DXJ981920:DXJ981923 EHF981920:EHF981923 ERB981920:ERB981923 FAX981920:FAX981923 FKT981920:FKT981923 FUP981920:FUP981923 GEL981920:GEL981923 GOH981920:GOH981923 GYD981920:GYD981923 HHZ981920:HHZ981923 HRV981920:HRV981923 IBR981920:IBR981923 ILN981920:ILN981923 IVJ981920:IVJ981923 JFF981920:JFF981923 JPB981920:JPB981923 JYX981920:JYX981923 KIT981920:KIT981923 KSP981920:KSP981923 LCL981920:LCL981923 LMH981920:LMH981923 LWD981920:LWD981923 MFZ981920:MFZ981923 MPV981920:MPV981923 MZR981920:MZR981923 NJN981920:NJN981923 NTJ981920:NTJ981923 ODF981920:ODF981923 ONB981920:ONB981923 OWX981920:OWX981923 PGT981920:PGT981923 PQP981920:PQP981923 QAL981920:QAL981923 QKH981920:QKH981923 QUD981920:QUD981923 RDZ981920:RDZ981923 RNV981920:RNV981923 RXR981920:RXR981923 SHN981920:SHN981923 SRJ981920:SRJ981923 TBF981920:TBF981923 TLB981920:TLB981923 TUX981920:TUX981923 UET981920:UET981923 UOP981920:UOP981923 UYL981920:UYL981923 VIH981920:VIH981923 VSD981920:VSD981923 WBZ981920:WBZ981923 WLV981920:WLV981923 WVR981920:WVR981923 J379 JF379 TB379 ACX379 AMT379 AWP379 BGL379 BQH379 CAD379 CJZ379 CTV379 DDR379 DNN379 DXJ379 EHF379 ERB379 FAX379 FKT379 FUP379 GEL379 GOH379 GYD379 HHZ379 HRV379 IBR379 ILN379 IVJ379 JFF379 JPB379 JYX379 KIT379 KSP379 LCL379 LMH379 LWD379 MFZ379 MPV379 MZR379 NJN379 NTJ379 ODF379 ONB379 OWX379 PGT379 PQP379 QAL379 QKH379 QUD379 RDZ379 RNV379 RXR379 SHN379 SRJ379 TBF379 TLB379 TUX379 UET379 UOP379 UYL379 VIH379 VSD379 WBZ379 WLV379 WVR379 J64381 JF64381 TB64381 ACX64381 AMT64381 AWP64381 BGL64381 BQH64381 CAD64381 CJZ64381 CTV64381 DDR64381 DNN64381 DXJ64381 EHF64381 ERB64381 FAX64381 FKT64381 FUP64381 GEL64381 GOH64381 GYD64381 HHZ64381 HRV64381 IBR64381 ILN64381 IVJ64381 JFF64381 JPB64381 JYX64381 KIT64381 KSP64381 LCL64381 LMH64381 LWD64381 MFZ64381 MPV64381 MZR64381 NJN64381 NTJ64381 ODF64381 ONB64381 OWX64381 PGT64381 PQP64381 QAL64381 QKH64381 QUD64381 RDZ64381 RNV64381 RXR64381 SHN64381 SRJ64381 TBF64381 TLB64381 TUX64381 UET64381 UOP64381 UYL64381 VIH64381 VSD64381 WBZ64381 WLV64381 WVR64381 J129917 JF129917 TB129917 ACX129917 AMT129917 AWP129917 BGL129917 BQH129917 CAD129917 CJZ129917 CTV129917 DDR129917 DNN129917 DXJ129917 EHF129917 ERB129917 FAX129917 FKT129917 FUP129917 GEL129917 GOH129917 GYD129917 HHZ129917 HRV129917 IBR129917 ILN129917 IVJ129917 JFF129917 JPB129917 JYX129917 KIT129917 KSP129917 LCL129917 LMH129917 LWD129917 MFZ129917 MPV129917 MZR129917 NJN129917 NTJ129917 ODF129917 ONB129917 OWX129917 PGT129917 PQP129917 QAL129917 QKH129917 QUD129917 RDZ129917 RNV129917 RXR129917 SHN129917 SRJ129917 TBF129917 TLB129917 TUX129917 UET129917 UOP129917 UYL129917 VIH129917 VSD129917 WBZ129917 WLV129917 WVR129917 J195453 JF195453 TB195453 ACX195453 AMT195453 AWP195453 BGL195453 BQH195453 CAD195453 CJZ195453 CTV195453 DDR195453 DNN195453 DXJ195453 EHF195453 ERB195453 FAX195453 FKT195453 FUP195453 GEL195453 GOH195453 GYD195453 HHZ195453 HRV195453 IBR195453 ILN195453 IVJ195453 JFF195453 JPB195453 JYX195453 KIT195453 KSP195453 LCL195453 LMH195453 LWD195453 MFZ195453 MPV195453 MZR195453 NJN195453 NTJ195453 ODF195453 ONB195453 OWX195453 PGT195453 PQP195453 QAL195453 QKH195453 QUD195453 RDZ195453 RNV195453 RXR195453 SHN195453 SRJ195453 TBF195453 TLB195453 TUX195453 UET195453 UOP195453 UYL195453 VIH195453 VSD195453 WBZ195453 WLV195453 WVR195453 J260989 JF260989 TB260989 ACX260989 AMT260989 AWP260989 BGL260989 BQH260989 CAD260989 CJZ260989 CTV260989 DDR260989 DNN260989 DXJ260989 EHF260989 ERB260989 FAX260989 FKT260989 FUP260989 GEL260989 GOH260989 GYD260989 HHZ260989 HRV260989 IBR260989 ILN260989 IVJ260989 JFF260989 JPB260989 JYX260989 KIT260989 KSP260989 LCL260989 LMH260989 LWD260989 MFZ260989 MPV260989 MZR260989 NJN260989 NTJ260989 ODF260989 ONB260989 OWX260989 PGT260989 PQP260989 QAL260989 QKH260989 QUD260989 RDZ260989 RNV260989 RXR260989 SHN260989 SRJ260989 TBF260989 TLB260989 TUX260989 UET260989 UOP260989 UYL260989 VIH260989 VSD260989 WBZ260989 WLV260989 WVR260989 J326525 JF326525 TB326525 ACX326525 AMT326525 AWP326525 BGL326525 BQH326525 CAD326525 CJZ326525 CTV326525 DDR326525 DNN326525 DXJ326525 EHF326525 ERB326525 FAX326525 FKT326525 FUP326525 GEL326525 GOH326525 GYD326525 HHZ326525 HRV326525 IBR326525 ILN326525 IVJ326525 JFF326525 JPB326525 JYX326525 KIT326525 KSP326525 LCL326525 LMH326525 LWD326525 MFZ326525 MPV326525 MZR326525 NJN326525 NTJ326525 ODF326525 ONB326525 OWX326525 PGT326525 PQP326525 QAL326525 QKH326525 QUD326525 RDZ326525 RNV326525 RXR326525 SHN326525 SRJ326525 TBF326525 TLB326525 TUX326525 UET326525 UOP326525 UYL326525 VIH326525 VSD326525 WBZ326525 WLV326525 WVR326525 J392061 JF392061 TB392061 ACX392061 AMT392061 AWP392061 BGL392061 BQH392061 CAD392061 CJZ392061 CTV392061 DDR392061 DNN392061 DXJ392061 EHF392061 ERB392061 FAX392061 FKT392061 FUP392061 GEL392061 GOH392061 GYD392061 HHZ392061 HRV392061 IBR392061 ILN392061 IVJ392061 JFF392061 JPB392061 JYX392061 KIT392061 KSP392061 LCL392061 LMH392061 LWD392061 MFZ392061 MPV392061 MZR392061 NJN392061 NTJ392061 ODF392061 ONB392061 OWX392061 PGT392061 PQP392061 QAL392061 QKH392061 QUD392061 RDZ392061 RNV392061 RXR392061 SHN392061 SRJ392061 TBF392061 TLB392061 TUX392061 UET392061 UOP392061 UYL392061 VIH392061 VSD392061 WBZ392061 WLV392061 WVR392061 J457597 JF457597 TB457597 ACX457597 AMT457597 AWP457597 BGL457597 BQH457597 CAD457597 CJZ457597 CTV457597 DDR457597 DNN457597 DXJ457597 EHF457597 ERB457597 FAX457597 FKT457597 FUP457597 GEL457597 GOH457597 GYD457597 HHZ457597 HRV457597 IBR457597 ILN457597 IVJ457597 JFF457597 JPB457597 JYX457597 KIT457597 KSP457597 LCL457597 LMH457597 LWD457597 MFZ457597 MPV457597 MZR457597 NJN457597 NTJ457597 ODF457597 ONB457597 OWX457597 PGT457597 PQP457597 QAL457597 QKH457597 QUD457597 RDZ457597 RNV457597 RXR457597 SHN457597 SRJ457597 TBF457597 TLB457597 TUX457597 UET457597 UOP457597 UYL457597 VIH457597 VSD457597 WBZ457597 WLV457597 WVR457597 J523133 JF523133 TB523133 ACX523133 AMT523133 AWP523133 BGL523133 BQH523133 CAD523133 CJZ523133 CTV523133 DDR523133 DNN523133 DXJ523133 EHF523133 ERB523133 FAX523133 FKT523133 FUP523133 GEL523133 GOH523133 GYD523133 HHZ523133 HRV523133 IBR523133 ILN523133 IVJ523133 JFF523133 JPB523133 JYX523133 KIT523133 KSP523133 LCL523133 LMH523133 LWD523133 MFZ523133 MPV523133 MZR523133 NJN523133 NTJ523133 ODF523133 ONB523133 OWX523133 PGT523133 PQP523133 QAL523133 QKH523133 QUD523133 RDZ523133 RNV523133 RXR523133 SHN523133 SRJ523133 TBF523133 TLB523133 TUX523133 UET523133 UOP523133 UYL523133 VIH523133 VSD523133 WBZ523133 WLV523133 WVR523133 J588669 JF588669 TB588669 ACX588669 AMT588669 AWP588669 BGL588669 BQH588669 CAD588669 CJZ588669 CTV588669 DDR588669 DNN588669 DXJ588669 EHF588669 ERB588669 FAX588669 FKT588669 FUP588669 GEL588669 GOH588669 GYD588669 HHZ588669 HRV588669 IBR588669 ILN588669 IVJ588669 JFF588669 JPB588669 JYX588669 KIT588669 KSP588669 LCL588669 LMH588669 LWD588669 MFZ588669 MPV588669 MZR588669 NJN588669 NTJ588669 ODF588669 ONB588669 OWX588669 PGT588669 PQP588669 QAL588669 QKH588669 QUD588669 RDZ588669 RNV588669 RXR588669 SHN588669 SRJ588669 TBF588669 TLB588669 TUX588669 UET588669 UOP588669 UYL588669 VIH588669 VSD588669 WBZ588669 WLV588669 WVR588669 J654205 JF654205 TB654205 ACX654205 AMT654205 AWP654205 BGL654205 BQH654205 CAD654205 CJZ654205 CTV654205 DDR654205 DNN654205 DXJ654205 EHF654205 ERB654205 FAX654205 FKT654205 FUP654205 GEL654205 GOH654205 GYD654205 HHZ654205 HRV654205 IBR654205 ILN654205 IVJ654205 JFF654205 JPB654205 JYX654205 KIT654205 KSP654205 LCL654205 LMH654205 LWD654205 MFZ654205 MPV654205 MZR654205 NJN654205 NTJ654205 ODF654205 ONB654205 OWX654205 PGT654205 PQP654205 QAL654205 QKH654205 QUD654205 RDZ654205 RNV654205 RXR654205 SHN654205 SRJ654205 TBF654205 TLB654205 TUX654205 UET654205 UOP654205 UYL654205 VIH654205 VSD654205 WBZ654205 WLV654205 WVR654205 J719741 JF719741 TB719741 ACX719741 AMT719741 AWP719741 BGL719741 BQH719741 CAD719741 CJZ719741 CTV719741 DDR719741 DNN719741 DXJ719741 EHF719741 ERB719741 FAX719741 FKT719741 FUP719741 GEL719741 GOH719741 GYD719741 HHZ719741 HRV719741 IBR719741 ILN719741 IVJ719741 JFF719741 JPB719741 JYX719741 KIT719741 KSP719741 LCL719741 LMH719741 LWD719741 MFZ719741 MPV719741 MZR719741 NJN719741 NTJ719741 ODF719741 ONB719741 OWX719741 PGT719741 PQP719741 QAL719741 QKH719741 QUD719741 RDZ719741 RNV719741 RXR719741 SHN719741 SRJ719741 TBF719741 TLB719741 TUX719741 UET719741 UOP719741 UYL719741 VIH719741 VSD719741 WBZ719741 WLV719741 WVR719741 J785277 JF785277 TB785277 ACX785277 AMT785277 AWP785277 BGL785277 BQH785277 CAD785277 CJZ785277 CTV785277 DDR785277 DNN785277 DXJ785277 EHF785277 ERB785277 FAX785277 FKT785277 FUP785277 GEL785277 GOH785277 GYD785277 HHZ785277 HRV785277 IBR785277 ILN785277 IVJ785277 JFF785277 JPB785277 JYX785277 KIT785277 KSP785277 LCL785277 LMH785277 LWD785277 MFZ785277 MPV785277 MZR785277 NJN785277 NTJ785277 ODF785277 ONB785277 OWX785277 PGT785277 PQP785277 QAL785277 QKH785277 QUD785277 RDZ785277 RNV785277 RXR785277 SHN785277 SRJ785277 TBF785277 TLB785277 TUX785277 UET785277 UOP785277 UYL785277 VIH785277 VSD785277 WBZ785277 WLV785277 WVR785277 J850813 JF850813 TB850813 ACX850813 AMT850813 AWP850813 BGL850813 BQH850813 CAD850813 CJZ850813 CTV850813 DDR850813 DNN850813 DXJ850813 EHF850813 ERB850813 FAX850813 FKT850813 FUP850813 GEL850813 GOH850813 GYD850813 HHZ850813 HRV850813 IBR850813 ILN850813 IVJ850813 JFF850813 JPB850813 JYX850813 KIT850813 KSP850813 LCL850813 LMH850813 LWD850813 MFZ850813 MPV850813 MZR850813 NJN850813 NTJ850813 ODF850813 ONB850813 OWX850813 PGT850813 PQP850813 QAL850813 QKH850813 QUD850813 RDZ850813 RNV850813 RXR850813 SHN850813 SRJ850813 TBF850813 TLB850813 TUX850813 UET850813 UOP850813 UYL850813 VIH850813 VSD850813 WBZ850813 WLV850813 WVR850813 J916349 JF916349 TB916349 ACX916349 AMT916349 AWP916349 BGL916349 BQH916349 CAD916349 CJZ916349 CTV916349 DDR916349 DNN916349 DXJ916349 EHF916349 ERB916349 FAX916349 FKT916349 FUP916349 GEL916349 GOH916349 GYD916349 HHZ916349 HRV916349 IBR916349 ILN916349 IVJ916349 JFF916349 JPB916349 JYX916349 KIT916349 KSP916349 LCL916349 LMH916349 LWD916349 MFZ916349 MPV916349 MZR916349 NJN916349 NTJ916349 ODF916349 ONB916349 OWX916349 PGT916349 PQP916349 QAL916349 QKH916349 QUD916349 RDZ916349 RNV916349 RXR916349 SHN916349 SRJ916349 TBF916349 TLB916349 TUX916349 UET916349 UOP916349 UYL916349 VIH916349 VSD916349 WBZ916349 WLV916349 WVR916349 J981885 JF981885 TB981885 ACX981885 AMT981885 AWP981885 BGL981885 BQH981885 CAD981885 CJZ981885 CTV981885 DDR981885 DNN981885 DXJ981885 EHF981885 ERB981885 FAX981885 FKT981885 FUP981885 GEL981885 GOH981885 GYD981885 HHZ981885 HRV981885 IBR981885 ILN981885 IVJ981885 JFF981885 JPB981885 JYX981885 KIT981885 KSP981885 LCL981885 LMH981885 LWD981885 MFZ981885 MPV981885 MZR981885 NJN981885 NTJ981885 ODF981885 ONB981885 OWX981885 PGT981885 PQP981885 QAL981885 QKH981885 QUD981885 RDZ981885 RNV981885 RXR981885 SHN981885 SRJ981885 TBF981885 TLB981885 TUX981885 UET981885 UOP981885 UYL981885 VIH981885 VSD981885 WBZ981885 WLV981885 WVR981885 I417:I419 JE417:JE419 TA417:TA419 ACW417:ACW419 AMS417:AMS419 AWO417:AWO419 BGK417:BGK419 BQG417:BQG419 CAC417:CAC419 CJY417:CJY419 CTU417:CTU419 DDQ417:DDQ419 DNM417:DNM419 DXI417:DXI419 EHE417:EHE419 ERA417:ERA419 FAW417:FAW419 FKS417:FKS419 FUO417:FUO419 GEK417:GEK419 GOG417:GOG419 GYC417:GYC419 HHY417:HHY419 HRU417:HRU419 IBQ417:IBQ419 ILM417:ILM419 IVI417:IVI419 JFE417:JFE419 JPA417:JPA419 JYW417:JYW419 KIS417:KIS419 KSO417:KSO419 LCK417:LCK419 LMG417:LMG419 LWC417:LWC419 MFY417:MFY419 MPU417:MPU419 MZQ417:MZQ419 NJM417:NJM419 NTI417:NTI419 ODE417:ODE419 ONA417:ONA419 OWW417:OWW419 PGS417:PGS419 PQO417:PQO419 QAK417:QAK419 QKG417:QKG419 QUC417:QUC419 RDY417:RDY419 RNU417:RNU419 RXQ417:RXQ419 SHM417:SHM419 SRI417:SRI419 TBE417:TBE419 TLA417:TLA419 TUW417:TUW419 UES417:UES419 UOO417:UOO419 UYK417:UYK419 VIG417:VIG419 VSC417:VSC419 WBY417:WBY419 WLU417:WLU419 WVQ417:WVQ419 I64420:I64422 JE64420:JE64422 TA64420:TA64422 ACW64420:ACW64422 AMS64420:AMS64422 AWO64420:AWO64422 BGK64420:BGK64422 BQG64420:BQG64422 CAC64420:CAC64422 CJY64420:CJY64422 CTU64420:CTU64422 DDQ64420:DDQ64422 DNM64420:DNM64422 DXI64420:DXI64422 EHE64420:EHE64422 ERA64420:ERA64422 FAW64420:FAW64422 FKS64420:FKS64422 FUO64420:FUO64422 GEK64420:GEK64422 GOG64420:GOG64422 GYC64420:GYC64422 HHY64420:HHY64422 HRU64420:HRU64422 IBQ64420:IBQ64422 ILM64420:ILM64422 IVI64420:IVI64422 JFE64420:JFE64422 JPA64420:JPA64422 JYW64420:JYW64422 KIS64420:KIS64422 KSO64420:KSO64422 LCK64420:LCK64422 LMG64420:LMG64422 LWC64420:LWC64422 MFY64420:MFY64422 MPU64420:MPU64422 MZQ64420:MZQ64422 NJM64420:NJM64422 NTI64420:NTI64422 ODE64420:ODE64422 ONA64420:ONA64422 OWW64420:OWW64422 PGS64420:PGS64422 PQO64420:PQO64422 QAK64420:QAK64422 QKG64420:QKG64422 QUC64420:QUC64422 RDY64420:RDY64422 RNU64420:RNU64422 RXQ64420:RXQ64422 SHM64420:SHM64422 SRI64420:SRI64422 TBE64420:TBE64422 TLA64420:TLA64422 TUW64420:TUW64422 UES64420:UES64422 UOO64420:UOO64422 UYK64420:UYK64422 VIG64420:VIG64422 VSC64420:VSC64422 WBY64420:WBY64422 WLU64420:WLU64422 WVQ64420:WVQ64422 I129956:I129958 JE129956:JE129958 TA129956:TA129958 ACW129956:ACW129958 AMS129956:AMS129958 AWO129956:AWO129958 BGK129956:BGK129958 BQG129956:BQG129958 CAC129956:CAC129958 CJY129956:CJY129958 CTU129956:CTU129958 DDQ129956:DDQ129958 DNM129956:DNM129958 DXI129956:DXI129958 EHE129956:EHE129958 ERA129956:ERA129958 FAW129956:FAW129958 FKS129956:FKS129958 FUO129956:FUO129958 GEK129956:GEK129958 GOG129956:GOG129958 GYC129956:GYC129958 HHY129956:HHY129958 HRU129956:HRU129958 IBQ129956:IBQ129958 ILM129956:ILM129958 IVI129956:IVI129958 JFE129956:JFE129958 JPA129956:JPA129958 JYW129956:JYW129958 KIS129956:KIS129958 KSO129956:KSO129958 LCK129956:LCK129958 LMG129956:LMG129958 LWC129956:LWC129958 MFY129956:MFY129958 MPU129956:MPU129958 MZQ129956:MZQ129958 NJM129956:NJM129958 NTI129956:NTI129958 ODE129956:ODE129958 ONA129956:ONA129958 OWW129956:OWW129958 PGS129956:PGS129958 PQO129956:PQO129958 QAK129956:QAK129958 QKG129956:QKG129958 QUC129956:QUC129958 RDY129956:RDY129958 RNU129956:RNU129958 RXQ129956:RXQ129958 SHM129956:SHM129958 SRI129956:SRI129958 TBE129956:TBE129958 TLA129956:TLA129958 TUW129956:TUW129958 UES129956:UES129958 UOO129956:UOO129958 UYK129956:UYK129958 VIG129956:VIG129958 VSC129956:VSC129958 WBY129956:WBY129958 WLU129956:WLU129958 WVQ129956:WVQ129958 I195492:I195494 JE195492:JE195494 TA195492:TA195494 ACW195492:ACW195494 AMS195492:AMS195494 AWO195492:AWO195494 BGK195492:BGK195494 BQG195492:BQG195494 CAC195492:CAC195494 CJY195492:CJY195494 CTU195492:CTU195494 DDQ195492:DDQ195494 DNM195492:DNM195494 DXI195492:DXI195494 EHE195492:EHE195494 ERA195492:ERA195494 FAW195492:FAW195494 FKS195492:FKS195494 FUO195492:FUO195494 GEK195492:GEK195494 GOG195492:GOG195494 GYC195492:GYC195494 HHY195492:HHY195494 HRU195492:HRU195494 IBQ195492:IBQ195494 ILM195492:ILM195494 IVI195492:IVI195494 JFE195492:JFE195494 JPA195492:JPA195494 JYW195492:JYW195494 KIS195492:KIS195494 KSO195492:KSO195494 LCK195492:LCK195494 LMG195492:LMG195494 LWC195492:LWC195494 MFY195492:MFY195494 MPU195492:MPU195494 MZQ195492:MZQ195494 NJM195492:NJM195494 NTI195492:NTI195494 ODE195492:ODE195494 ONA195492:ONA195494 OWW195492:OWW195494 PGS195492:PGS195494 PQO195492:PQO195494 QAK195492:QAK195494 QKG195492:QKG195494 QUC195492:QUC195494 RDY195492:RDY195494 RNU195492:RNU195494 RXQ195492:RXQ195494 SHM195492:SHM195494 SRI195492:SRI195494 TBE195492:TBE195494 TLA195492:TLA195494 TUW195492:TUW195494 UES195492:UES195494 UOO195492:UOO195494 UYK195492:UYK195494 VIG195492:VIG195494 VSC195492:VSC195494 WBY195492:WBY195494 WLU195492:WLU195494 WVQ195492:WVQ195494 I261028:I261030 JE261028:JE261030 TA261028:TA261030 ACW261028:ACW261030 AMS261028:AMS261030 AWO261028:AWO261030 BGK261028:BGK261030 BQG261028:BQG261030 CAC261028:CAC261030 CJY261028:CJY261030 CTU261028:CTU261030 DDQ261028:DDQ261030 DNM261028:DNM261030 DXI261028:DXI261030 EHE261028:EHE261030 ERA261028:ERA261030 FAW261028:FAW261030 FKS261028:FKS261030 FUO261028:FUO261030 GEK261028:GEK261030 GOG261028:GOG261030 GYC261028:GYC261030 HHY261028:HHY261030 HRU261028:HRU261030 IBQ261028:IBQ261030 ILM261028:ILM261030 IVI261028:IVI261030 JFE261028:JFE261030 JPA261028:JPA261030 JYW261028:JYW261030 KIS261028:KIS261030 KSO261028:KSO261030 LCK261028:LCK261030 LMG261028:LMG261030 LWC261028:LWC261030 MFY261028:MFY261030 MPU261028:MPU261030 MZQ261028:MZQ261030 NJM261028:NJM261030 NTI261028:NTI261030 ODE261028:ODE261030 ONA261028:ONA261030 OWW261028:OWW261030 PGS261028:PGS261030 PQO261028:PQO261030 QAK261028:QAK261030 QKG261028:QKG261030 QUC261028:QUC261030 RDY261028:RDY261030 RNU261028:RNU261030 RXQ261028:RXQ261030 SHM261028:SHM261030 SRI261028:SRI261030 TBE261028:TBE261030 TLA261028:TLA261030 TUW261028:TUW261030 UES261028:UES261030 UOO261028:UOO261030 UYK261028:UYK261030 VIG261028:VIG261030 VSC261028:VSC261030 WBY261028:WBY261030 WLU261028:WLU261030 WVQ261028:WVQ261030 I326564:I326566 JE326564:JE326566 TA326564:TA326566 ACW326564:ACW326566 AMS326564:AMS326566 AWO326564:AWO326566 BGK326564:BGK326566 BQG326564:BQG326566 CAC326564:CAC326566 CJY326564:CJY326566 CTU326564:CTU326566 DDQ326564:DDQ326566 DNM326564:DNM326566 DXI326564:DXI326566 EHE326564:EHE326566 ERA326564:ERA326566 FAW326564:FAW326566 FKS326564:FKS326566 FUO326564:FUO326566 GEK326564:GEK326566 GOG326564:GOG326566 GYC326564:GYC326566 HHY326564:HHY326566 HRU326564:HRU326566 IBQ326564:IBQ326566 ILM326564:ILM326566 IVI326564:IVI326566 JFE326564:JFE326566 JPA326564:JPA326566 JYW326564:JYW326566 KIS326564:KIS326566 KSO326564:KSO326566 LCK326564:LCK326566 LMG326564:LMG326566 LWC326564:LWC326566 MFY326564:MFY326566 MPU326564:MPU326566 MZQ326564:MZQ326566 NJM326564:NJM326566 NTI326564:NTI326566 ODE326564:ODE326566 ONA326564:ONA326566 OWW326564:OWW326566 PGS326564:PGS326566 PQO326564:PQO326566 QAK326564:QAK326566 QKG326564:QKG326566 QUC326564:QUC326566 RDY326564:RDY326566 RNU326564:RNU326566 RXQ326564:RXQ326566 SHM326564:SHM326566 SRI326564:SRI326566 TBE326564:TBE326566 TLA326564:TLA326566 TUW326564:TUW326566 UES326564:UES326566 UOO326564:UOO326566 UYK326564:UYK326566 VIG326564:VIG326566 VSC326564:VSC326566 WBY326564:WBY326566 WLU326564:WLU326566 WVQ326564:WVQ326566 I392100:I392102 JE392100:JE392102 TA392100:TA392102 ACW392100:ACW392102 AMS392100:AMS392102 AWO392100:AWO392102 BGK392100:BGK392102 BQG392100:BQG392102 CAC392100:CAC392102 CJY392100:CJY392102 CTU392100:CTU392102 DDQ392100:DDQ392102 DNM392100:DNM392102 DXI392100:DXI392102 EHE392100:EHE392102 ERA392100:ERA392102 FAW392100:FAW392102 FKS392100:FKS392102 FUO392100:FUO392102 GEK392100:GEK392102 GOG392100:GOG392102 GYC392100:GYC392102 HHY392100:HHY392102 HRU392100:HRU392102 IBQ392100:IBQ392102 ILM392100:ILM392102 IVI392100:IVI392102 JFE392100:JFE392102 JPA392100:JPA392102 JYW392100:JYW392102 KIS392100:KIS392102 KSO392100:KSO392102 LCK392100:LCK392102 LMG392100:LMG392102 LWC392100:LWC392102 MFY392100:MFY392102 MPU392100:MPU392102 MZQ392100:MZQ392102 NJM392100:NJM392102 NTI392100:NTI392102 ODE392100:ODE392102 ONA392100:ONA392102 OWW392100:OWW392102 PGS392100:PGS392102 PQO392100:PQO392102 QAK392100:QAK392102 QKG392100:QKG392102 QUC392100:QUC392102 RDY392100:RDY392102 RNU392100:RNU392102 RXQ392100:RXQ392102 SHM392100:SHM392102 SRI392100:SRI392102 TBE392100:TBE392102 TLA392100:TLA392102 TUW392100:TUW392102 UES392100:UES392102 UOO392100:UOO392102 UYK392100:UYK392102 VIG392100:VIG392102 VSC392100:VSC392102 WBY392100:WBY392102 WLU392100:WLU392102 WVQ392100:WVQ392102 I457636:I457638 JE457636:JE457638 TA457636:TA457638 ACW457636:ACW457638 AMS457636:AMS457638 AWO457636:AWO457638 BGK457636:BGK457638 BQG457636:BQG457638 CAC457636:CAC457638 CJY457636:CJY457638 CTU457636:CTU457638 DDQ457636:DDQ457638 DNM457636:DNM457638 DXI457636:DXI457638 EHE457636:EHE457638 ERA457636:ERA457638 FAW457636:FAW457638 FKS457636:FKS457638 FUO457636:FUO457638 GEK457636:GEK457638 GOG457636:GOG457638 GYC457636:GYC457638 HHY457636:HHY457638 HRU457636:HRU457638 IBQ457636:IBQ457638 ILM457636:ILM457638 IVI457636:IVI457638 JFE457636:JFE457638 JPA457636:JPA457638 JYW457636:JYW457638 KIS457636:KIS457638 KSO457636:KSO457638 LCK457636:LCK457638 LMG457636:LMG457638 LWC457636:LWC457638 MFY457636:MFY457638 MPU457636:MPU457638 MZQ457636:MZQ457638 NJM457636:NJM457638 NTI457636:NTI457638 ODE457636:ODE457638 ONA457636:ONA457638 OWW457636:OWW457638 PGS457636:PGS457638 PQO457636:PQO457638 QAK457636:QAK457638 QKG457636:QKG457638 QUC457636:QUC457638 RDY457636:RDY457638 RNU457636:RNU457638 RXQ457636:RXQ457638 SHM457636:SHM457638 SRI457636:SRI457638 TBE457636:TBE457638 TLA457636:TLA457638 TUW457636:TUW457638 UES457636:UES457638 UOO457636:UOO457638 UYK457636:UYK457638 VIG457636:VIG457638 VSC457636:VSC457638 WBY457636:WBY457638 WLU457636:WLU457638 WVQ457636:WVQ457638 I523172:I523174 JE523172:JE523174 TA523172:TA523174 ACW523172:ACW523174 AMS523172:AMS523174 AWO523172:AWO523174 BGK523172:BGK523174 BQG523172:BQG523174 CAC523172:CAC523174 CJY523172:CJY523174 CTU523172:CTU523174 DDQ523172:DDQ523174 DNM523172:DNM523174 DXI523172:DXI523174 EHE523172:EHE523174 ERA523172:ERA523174 FAW523172:FAW523174 FKS523172:FKS523174 FUO523172:FUO523174 GEK523172:GEK523174 GOG523172:GOG523174 GYC523172:GYC523174 HHY523172:HHY523174 HRU523172:HRU523174 IBQ523172:IBQ523174 ILM523172:ILM523174 IVI523172:IVI523174 JFE523172:JFE523174 JPA523172:JPA523174 JYW523172:JYW523174 KIS523172:KIS523174 KSO523172:KSO523174 LCK523172:LCK523174 LMG523172:LMG523174 LWC523172:LWC523174 MFY523172:MFY523174 MPU523172:MPU523174 MZQ523172:MZQ523174 NJM523172:NJM523174 NTI523172:NTI523174 ODE523172:ODE523174 ONA523172:ONA523174 OWW523172:OWW523174 PGS523172:PGS523174 PQO523172:PQO523174 QAK523172:QAK523174 QKG523172:QKG523174 QUC523172:QUC523174 RDY523172:RDY523174 RNU523172:RNU523174 RXQ523172:RXQ523174 SHM523172:SHM523174 SRI523172:SRI523174 TBE523172:TBE523174 TLA523172:TLA523174 TUW523172:TUW523174 UES523172:UES523174 UOO523172:UOO523174 UYK523172:UYK523174 VIG523172:VIG523174 VSC523172:VSC523174 WBY523172:WBY523174 WLU523172:WLU523174 WVQ523172:WVQ523174 I588708:I588710 JE588708:JE588710 TA588708:TA588710 ACW588708:ACW588710 AMS588708:AMS588710 AWO588708:AWO588710 BGK588708:BGK588710 BQG588708:BQG588710 CAC588708:CAC588710 CJY588708:CJY588710 CTU588708:CTU588710 DDQ588708:DDQ588710 DNM588708:DNM588710 DXI588708:DXI588710 EHE588708:EHE588710 ERA588708:ERA588710 FAW588708:FAW588710 FKS588708:FKS588710 FUO588708:FUO588710 GEK588708:GEK588710 GOG588708:GOG588710 GYC588708:GYC588710 HHY588708:HHY588710 HRU588708:HRU588710 IBQ588708:IBQ588710 ILM588708:ILM588710 IVI588708:IVI588710 JFE588708:JFE588710 JPA588708:JPA588710 JYW588708:JYW588710 KIS588708:KIS588710 KSO588708:KSO588710 LCK588708:LCK588710 LMG588708:LMG588710 LWC588708:LWC588710 MFY588708:MFY588710 MPU588708:MPU588710 MZQ588708:MZQ588710 NJM588708:NJM588710 NTI588708:NTI588710 ODE588708:ODE588710 ONA588708:ONA588710 OWW588708:OWW588710 PGS588708:PGS588710 PQO588708:PQO588710 QAK588708:QAK588710 QKG588708:QKG588710 QUC588708:QUC588710 RDY588708:RDY588710 RNU588708:RNU588710 RXQ588708:RXQ588710 SHM588708:SHM588710 SRI588708:SRI588710 TBE588708:TBE588710 TLA588708:TLA588710 TUW588708:TUW588710 UES588708:UES588710 UOO588708:UOO588710 UYK588708:UYK588710 VIG588708:VIG588710 VSC588708:VSC588710 WBY588708:WBY588710 WLU588708:WLU588710 WVQ588708:WVQ588710 I654244:I654246 JE654244:JE654246 TA654244:TA654246 ACW654244:ACW654246 AMS654244:AMS654246 AWO654244:AWO654246 BGK654244:BGK654246 BQG654244:BQG654246 CAC654244:CAC654246 CJY654244:CJY654246 CTU654244:CTU654246 DDQ654244:DDQ654246 DNM654244:DNM654246 DXI654244:DXI654246 EHE654244:EHE654246 ERA654244:ERA654246 FAW654244:FAW654246 FKS654244:FKS654246 FUO654244:FUO654246 GEK654244:GEK654246 GOG654244:GOG654246 GYC654244:GYC654246 HHY654244:HHY654246 HRU654244:HRU654246 IBQ654244:IBQ654246 ILM654244:ILM654246 IVI654244:IVI654246 JFE654244:JFE654246 JPA654244:JPA654246 JYW654244:JYW654246 KIS654244:KIS654246 KSO654244:KSO654246 LCK654244:LCK654246 LMG654244:LMG654246 LWC654244:LWC654246 MFY654244:MFY654246 MPU654244:MPU654246 MZQ654244:MZQ654246 NJM654244:NJM654246 NTI654244:NTI654246 ODE654244:ODE654246 ONA654244:ONA654246 OWW654244:OWW654246 PGS654244:PGS654246 PQO654244:PQO654246 QAK654244:QAK654246 QKG654244:QKG654246 QUC654244:QUC654246 RDY654244:RDY654246 RNU654244:RNU654246 RXQ654244:RXQ654246 SHM654244:SHM654246 SRI654244:SRI654246 TBE654244:TBE654246 TLA654244:TLA654246 TUW654244:TUW654246 UES654244:UES654246 UOO654244:UOO654246 UYK654244:UYK654246 VIG654244:VIG654246 VSC654244:VSC654246 WBY654244:WBY654246 WLU654244:WLU654246 WVQ654244:WVQ654246 I719780:I719782 JE719780:JE719782 TA719780:TA719782 ACW719780:ACW719782 AMS719780:AMS719782 AWO719780:AWO719782 BGK719780:BGK719782 BQG719780:BQG719782 CAC719780:CAC719782 CJY719780:CJY719782 CTU719780:CTU719782 DDQ719780:DDQ719782 DNM719780:DNM719782 DXI719780:DXI719782 EHE719780:EHE719782 ERA719780:ERA719782 FAW719780:FAW719782 FKS719780:FKS719782 FUO719780:FUO719782 GEK719780:GEK719782 GOG719780:GOG719782 GYC719780:GYC719782 HHY719780:HHY719782 HRU719780:HRU719782 IBQ719780:IBQ719782 ILM719780:ILM719782 IVI719780:IVI719782 JFE719780:JFE719782 JPA719780:JPA719782 JYW719780:JYW719782 KIS719780:KIS719782 KSO719780:KSO719782 LCK719780:LCK719782 LMG719780:LMG719782 LWC719780:LWC719782 MFY719780:MFY719782 MPU719780:MPU719782 MZQ719780:MZQ719782 NJM719780:NJM719782 NTI719780:NTI719782 ODE719780:ODE719782 ONA719780:ONA719782 OWW719780:OWW719782 PGS719780:PGS719782 PQO719780:PQO719782 QAK719780:QAK719782 QKG719780:QKG719782 QUC719780:QUC719782 RDY719780:RDY719782 RNU719780:RNU719782 RXQ719780:RXQ719782 SHM719780:SHM719782 SRI719780:SRI719782 TBE719780:TBE719782 TLA719780:TLA719782 TUW719780:TUW719782 UES719780:UES719782 UOO719780:UOO719782 UYK719780:UYK719782 VIG719780:VIG719782 VSC719780:VSC719782 WBY719780:WBY719782 WLU719780:WLU719782 WVQ719780:WVQ719782 I785316:I785318 JE785316:JE785318 TA785316:TA785318 ACW785316:ACW785318 AMS785316:AMS785318 AWO785316:AWO785318 BGK785316:BGK785318 BQG785316:BQG785318 CAC785316:CAC785318 CJY785316:CJY785318 CTU785316:CTU785318 DDQ785316:DDQ785318 DNM785316:DNM785318 DXI785316:DXI785318 EHE785316:EHE785318 ERA785316:ERA785318 FAW785316:FAW785318 FKS785316:FKS785318 FUO785316:FUO785318 GEK785316:GEK785318 GOG785316:GOG785318 GYC785316:GYC785318 HHY785316:HHY785318 HRU785316:HRU785318 IBQ785316:IBQ785318 ILM785316:ILM785318 IVI785316:IVI785318 JFE785316:JFE785318 JPA785316:JPA785318 JYW785316:JYW785318 KIS785316:KIS785318 KSO785316:KSO785318 LCK785316:LCK785318 LMG785316:LMG785318 LWC785316:LWC785318 MFY785316:MFY785318 MPU785316:MPU785318 MZQ785316:MZQ785318 NJM785316:NJM785318 NTI785316:NTI785318 ODE785316:ODE785318 ONA785316:ONA785318 OWW785316:OWW785318 PGS785316:PGS785318 PQO785316:PQO785318 QAK785316:QAK785318 QKG785316:QKG785318 QUC785316:QUC785318 RDY785316:RDY785318 RNU785316:RNU785318 RXQ785316:RXQ785318 SHM785316:SHM785318 SRI785316:SRI785318 TBE785316:TBE785318 TLA785316:TLA785318 TUW785316:TUW785318 UES785316:UES785318 UOO785316:UOO785318 UYK785316:UYK785318 VIG785316:VIG785318 VSC785316:VSC785318 WBY785316:WBY785318 WLU785316:WLU785318 WVQ785316:WVQ785318 I850852:I850854 JE850852:JE850854 TA850852:TA850854 ACW850852:ACW850854 AMS850852:AMS850854 AWO850852:AWO850854 BGK850852:BGK850854 BQG850852:BQG850854 CAC850852:CAC850854 CJY850852:CJY850854 CTU850852:CTU850854 DDQ850852:DDQ850854 DNM850852:DNM850854 DXI850852:DXI850854 EHE850852:EHE850854 ERA850852:ERA850854 FAW850852:FAW850854 FKS850852:FKS850854 FUO850852:FUO850854 GEK850852:GEK850854 GOG850852:GOG850854 GYC850852:GYC850854 HHY850852:HHY850854 HRU850852:HRU850854 IBQ850852:IBQ850854 ILM850852:ILM850854 IVI850852:IVI850854 JFE850852:JFE850854 JPA850852:JPA850854 JYW850852:JYW850854 KIS850852:KIS850854 KSO850852:KSO850854 LCK850852:LCK850854 LMG850852:LMG850854 LWC850852:LWC850854 MFY850852:MFY850854 MPU850852:MPU850854 MZQ850852:MZQ850854 NJM850852:NJM850854 NTI850852:NTI850854 ODE850852:ODE850854 ONA850852:ONA850854 OWW850852:OWW850854 PGS850852:PGS850854 PQO850852:PQO850854 QAK850852:QAK850854 QKG850852:QKG850854 QUC850852:QUC850854 RDY850852:RDY850854 RNU850852:RNU850854 RXQ850852:RXQ850854 SHM850852:SHM850854 SRI850852:SRI850854 TBE850852:TBE850854 TLA850852:TLA850854 TUW850852:TUW850854 UES850852:UES850854 UOO850852:UOO850854 UYK850852:UYK850854 VIG850852:VIG850854 VSC850852:VSC850854 WBY850852:WBY850854 WLU850852:WLU850854 WVQ850852:WVQ850854 I916388:I916390 JE916388:JE916390 TA916388:TA916390 ACW916388:ACW916390 AMS916388:AMS916390 AWO916388:AWO916390 BGK916388:BGK916390 BQG916388:BQG916390 CAC916388:CAC916390 CJY916388:CJY916390 CTU916388:CTU916390 DDQ916388:DDQ916390 DNM916388:DNM916390 DXI916388:DXI916390 EHE916388:EHE916390 ERA916388:ERA916390 FAW916388:FAW916390 FKS916388:FKS916390 FUO916388:FUO916390 GEK916388:GEK916390 GOG916388:GOG916390 GYC916388:GYC916390 HHY916388:HHY916390 HRU916388:HRU916390 IBQ916388:IBQ916390 ILM916388:ILM916390 IVI916388:IVI916390 JFE916388:JFE916390 JPA916388:JPA916390 JYW916388:JYW916390 KIS916388:KIS916390 KSO916388:KSO916390 LCK916388:LCK916390 LMG916388:LMG916390 LWC916388:LWC916390 MFY916388:MFY916390 MPU916388:MPU916390 MZQ916388:MZQ916390 NJM916388:NJM916390 NTI916388:NTI916390 ODE916388:ODE916390 ONA916388:ONA916390 OWW916388:OWW916390 PGS916388:PGS916390 PQO916388:PQO916390 QAK916388:QAK916390 QKG916388:QKG916390 QUC916388:QUC916390 RDY916388:RDY916390 RNU916388:RNU916390 RXQ916388:RXQ916390 SHM916388:SHM916390 SRI916388:SRI916390 TBE916388:TBE916390 TLA916388:TLA916390 TUW916388:TUW916390 UES916388:UES916390 UOO916388:UOO916390 UYK916388:UYK916390 VIG916388:VIG916390 VSC916388:VSC916390 WBY916388:WBY916390 WLU916388:WLU916390 WVQ916388:WVQ916390 I981924:I981926 JE981924:JE981926 TA981924:TA981926 ACW981924:ACW981926 AMS981924:AMS981926 AWO981924:AWO981926 BGK981924:BGK981926 BQG981924:BQG981926 CAC981924:CAC981926 CJY981924:CJY981926 CTU981924:CTU981926 DDQ981924:DDQ981926 DNM981924:DNM981926 DXI981924:DXI981926 EHE981924:EHE981926 ERA981924:ERA981926 FAW981924:FAW981926 FKS981924:FKS981926 FUO981924:FUO981926 GEK981924:GEK981926 GOG981924:GOG981926 GYC981924:GYC981926 HHY981924:HHY981926 HRU981924:HRU981926 IBQ981924:IBQ981926 ILM981924:ILM981926 IVI981924:IVI981926 JFE981924:JFE981926 JPA981924:JPA981926 JYW981924:JYW981926 KIS981924:KIS981926 KSO981924:KSO981926 LCK981924:LCK981926 LMG981924:LMG981926 LWC981924:LWC981926 MFY981924:MFY981926 MPU981924:MPU981926 MZQ981924:MZQ981926 NJM981924:NJM981926 NTI981924:NTI981926 ODE981924:ODE981926 ONA981924:ONA981926 OWW981924:OWW981926 PGS981924:PGS981926 PQO981924:PQO981926 QAK981924:QAK981926 QKG981924:QKG981926 QUC981924:QUC981926 RDY981924:RDY981926 RNU981924:RNU981926 RXQ981924:RXQ981926 SHM981924:SHM981926 SRI981924:SRI981926 TBE981924:TBE981926 TLA981924:TLA981926 TUW981924:TUW981926 UES981924:UES981926 UOO981924:UOO981926 UYK981924:UYK981926 VIG981924:VIG981926 VSC981924:VSC981926 WBY981924:WBY981926 WLU981924:WLU981926 WVQ981924:WVQ981926 J359 JF359 TB359 ACX359 AMT359 AWP359 BGL359 BQH359 CAD359 CJZ359 CTV359 DDR359 DNN359 DXJ359 EHF359 ERB359 FAX359 FKT359 FUP359 GEL359 GOH359 GYD359 HHZ359 HRV359 IBR359 ILN359 IVJ359 JFF359 JPB359 JYX359 KIT359 KSP359 LCL359 LMH359 LWD359 MFZ359 MPV359 MZR359 NJN359 NTJ359 ODF359 ONB359 OWX359 PGT359 PQP359 QAL359 QKH359 QUD359 RDZ359 RNV359 RXR359 SHN359 SRJ359 TBF359 TLB359 TUX359 UET359 UOP359 UYL359 VIH359 VSD359 WBZ359 WLV359 WVR359 J64361 JF64361 TB64361 ACX64361 AMT64361 AWP64361 BGL64361 BQH64361 CAD64361 CJZ64361 CTV64361 DDR64361 DNN64361 DXJ64361 EHF64361 ERB64361 FAX64361 FKT64361 FUP64361 GEL64361 GOH64361 GYD64361 HHZ64361 HRV64361 IBR64361 ILN64361 IVJ64361 JFF64361 JPB64361 JYX64361 KIT64361 KSP64361 LCL64361 LMH64361 LWD64361 MFZ64361 MPV64361 MZR64361 NJN64361 NTJ64361 ODF64361 ONB64361 OWX64361 PGT64361 PQP64361 QAL64361 QKH64361 QUD64361 RDZ64361 RNV64361 RXR64361 SHN64361 SRJ64361 TBF64361 TLB64361 TUX64361 UET64361 UOP64361 UYL64361 VIH64361 VSD64361 WBZ64361 WLV64361 WVR64361 J129897 JF129897 TB129897 ACX129897 AMT129897 AWP129897 BGL129897 BQH129897 CAD129897 CJZ129897 CTV129897 DDR129897 DNN129897 DXJ129897 EHF129897 ERB129897 FAX129897 FKT129897 FUP129897 GEL129897 GOH129897 GYD129897 HHZ129897 HRV129897 IBR129897 ILN129897 IVJ129897 JFF129897 JPB129897 JYX129897 KIT129897 KSP129897 LCL129897 LMH129897 LWD129897 MFZ129897 MPV129897 MZR129897 NJN129897 NTJ129897 ODF129897 ONB129897 OWX129897 PGT129897 PQP129897 QAL129897 QKH129897 QUD129897 RDZ129897 RNV129897 RXR129897 SHN129897 SRJ129897 TBF129897 TLB129897 TUX129897 UET129897 UOP129897 UYL129897 VIH129897 VSD129897 WBZ129897 WLV129897 WVR129897 J195433 JF195433 TB195433 ACX195433 AMT195433 AWP195433 BGL195433 BQH195433 CAD195433 CJZ195433 CTV195433 DDR195433 DNN195433 DXJ195433 EHF195433 ERB195433 FAX195433 FKT195433 FUP195433 GEL195433 GOH195433 GYD195433 HHZ195433 HRV195433 IBR195433 ILN195433 IVJ195433 JFF195433 JPB195433 JYX195433 KIT195433 KSP195433 LCL195433 LMH195433 LWD195433 MFZ195433 MPV195433 MZR195433 NJN195433 NTJ195433 ODF195433 ONB195433 OWX195433 PGT195433 PQP195433 QAL195433 QKH195433 QUD195433 RDZ195433 RNV195433 RXR195433 SHN195433 SRJ195433 TBF195433 TLB195433 TUX195433 UET195433 UOP195433 UYL195433 VIH195433 VSD195433 WBZ195433 WLV195433 WVR195433 J260969 JF260969 TB260969 ACX260969 AMT260969 AWP260969 BGL260969 BQH260969 CAD260969 CJZ260969 CTV260969 DDR260969 DNN260969 DXJ260969 EHF260969 ERB260969 FAX260969 FKT260969 FUP260969 GEL260969 GOH260969 GYD260969 HHZ260969 HRV260969 IBR260969 ILN260969 IVJ260969 JFF260969 JPB260969 JYX260969 KIT260969 KSP260969 LCL260969 LMH260969 LWD260969 MFZ260969 MPV260969 MZR260969 NJN260969 NTJ260969 ODF260969 ONB260969 OWX260969 PGT260969 PQP260969 QAL260969 QKH260969 QUD260969 RDZ260969 RNV260969 RXR260969 SHN260969 SRJ260969 TBF260969 TLB260969 TUX260969 UET260969 UOP260969 UYL260969 VIH260969 VSD260969 WBZ260969 WLV260969 WVR260969 J326505 JF326505 TB326505 ACX326505 AMT326505 AWP326505 BGL326505 BQH326505 CAD326505 CJZ326505 CTV326505 DDR326505 DNN326505 DXJ326505 EHF326505 ERB326505 FAX326505 FKT326505 FUP326505 GEL326505 GOH326505 GYD326505 HHZ326505 HRV326505 IBR326505 ILN326505 IVJ326505 JFF326505 JPB326505 JYX326505 KIT326505 KSP326505 LCL326505 LMH326505 LWD326505 MFZ326505 MPV326505 MZR326505 NJN326505 NTJ326505 ODF326505 ONB326505 OWX326505 PGT326505 PQP326505 QAL326505 QKH326505 QUD326505 RDZ326505 RNV326505 RXR326505 SHN326505 SRJ326505 TBF326505 TLB326505 TUX326505 UET326505 UOP326505 UYL326505 VIH326505 VSD326505 WBZ326505 WLV326505 WVR326505 J392041 JF392041 TB392041 ACX392041 AMT392041 AWP392041 BGL392041 BQH392041 CAD392041 CJZ392041 CTV392041 DDR392041 DNN392041 DXJ392041 EHF392041 ERB392041 FAX392041 FKT392041 FUP392041 GEL392041 GOH392041 GYD392041 HHZ392041 HRV392041 IBR392041 ILN392041 IVJ392041 JFF392041 JPB392041 JYX392041 KIT392041 KSP392041 LCL392041 LMH392041 LWD392041 MFZ392041 MPV392041 MZR392041 NJN392041 NTJ392041 ODF392041 ONB392041 OWX392041 PGT392041 PQP392041 QAL392041 QKH392041 QUD392041 RDZ392041 RNV392041 RXR392041 SHN392041 SRJ392041 TBF392041 TLB392041 TUX392041 UET392041 UOP392041 UYL392041 VIH392041 VSD392041 WBZ392041 WLV392041 WVR392041 J457577 JF457577 TB457577 ACX457577 AMT457577 AWP457577 BGL457577 BQH457577 CAD457577 CJZ457577 CTV457577 DDR457577 DNN457577 DXJ457577 EHF457577 ERB457577 FAX457577 FKT457577 FUP457577 GEL457577 GOH457577 GYD457577 HHZ457577 HRV457577 IBR457577 ILN457577 IVJ457577 JFF457577 JPB457577 JYX457577 KIT457577 KSP457577 LCL457577 LMH457577 LWD457577 MFZ457577 MPV457577 MZR457577 NJN457577 NTJ457577 ODF457577 ONB457577 OWX457577 PGT457577 PQP457577 QAL457577 QKH457577 QUD457577 RDZ457577 RNV457577 RXR457577 SHN457577 SRJ457577 TBF457577 TLB457577 TUX457577 UET457577 UOP457577 UYL457577 VIH457577 VSD457577 WBZ457577 WLV457577 WVR457577 J523113 JF523113 TB523113 ACX523113 AMT523113 AWP523113 BGL523113 BQH523113 CAD523113 CJZ523113 CTV523113 DDR523113 DNN523113 DXJ523113 EHF523113 ERB523113 FAX523113 FKT523113 FUP523113 GEL523113 GOH523113 GYD523113 HHZ523113 HRV523113 IBR523113 ILN523113 IVJ523113 JFF523113 JPB523113 JYX523113 KIT523113 KSP523113 LCL523113 LMH523113 LWD523113 MFZ523113 MPV523113 MZR523113 NJN523113 NTJ523113 ODF523113 ONB523113 OWX523113 PGT523113 PQP523113 QAL523113 QKH523113 QUD523113 RDZ523113 RNV523113 RXR523113 SHN523113 SRJ523113 TBF523113 TLB523113 TUX523113 UET523113 UOP523113 UYL523113 VIH523113 VSD523113 WBZ523113 WLV523113 WVR523113 J588649 JF588649 TB588649 ACX588649 AMT588649 AWP588649 BGL588649 BQH588649 CAD588649 CJZ588649 CTV588649 DDR588649 DNN588649 DXJ588649 EHF588649 ERB588649 FAX588649 FKT588649 FUP588649 GEL588649 GOH588649 GYD588649 HHZ588649 HRV588649 IBR588649 ILN588649 IVJ588649 JFF588649 JPB588649 JYX588649 KIT588649 KSP588649 LCL588649 LMH588649 LWD588649 MFZ588649 MPV588649 MZR588649 NJN588649 NTJ588649 ODF588649 ONB588649 OWX588649 PGT588649 PQP588649 QAL588649 QKH588649 QUD588649 RDZ588649 RNV588649 RXR588649 SHN588649 SRJ588649 TBF588649 TLB588649 TUX588649 UET588649 UOP588649 UYL588649 VIH588649 VSD588649 WBZ588649 WLV588649 WVR588649 J654185 JF654185 TB654185 ACX654185 AMT654185 AWP654185 BGL654185 BQH654185 CAD654185 CJZ654185 CTV654185 DDR654185 DNN654185 DXJ654185 EHF654185 ERB654185 FAX654185 FKT654185 FUP654185 GEL654185 GOH654185 GYD654185 HHZ654185 HRV654185 IBR654185 ILN654185 IVJ654185 JFF654185 JPB654185 JYX654185 KIT654185 KSP654185 LCL654185 LMH654185 LWD654185 MFZ654185 MPV654185 MZR654185 NJN654185 NTJ654185 ODF654185 ONB654185 OWX654185 PGT654185 PQP654185 QAL654185 QKH654185 QUD654185 RDZ654185 RNV654185 RXR654185 SHN654185 SRJ654185 TBF654185 TLB654185 TUX654185 UET654185 UOP654185 UYL654185 VIH654185 VSD654185 WBZ654185 WLV654185 WVR654185 J719721 JF719721 TB719721 ACX719721 AMT719721 AWP719721 BGL719721 BQH719721 CAD719721 CJZ719721 CTV719721 DDR719721 DNN719721 DXJ719721 EHF719721 ERB719721 FAX719721 FKT719721 FUP719721 GEL719721 GOH719721 GYD719721 HHZ719721 HRV719721 IBR719721 ILN719721 IVJ719721 JFF719721 JPB719721 JYX719721 KIT719721 KSP719721 LCL719721 LMH719721 LWD719721 MFZ719721 MPV719721 MZR719721 NJN719721 NTJ719721 ODF719721 ONB719721 OWX719721 PGT719721 PQP719721 QAL719721 QKH719721 QUD719721 RDZ719721 RNV719721 RXR719721 SHN719721 SRJ719721 TBF719721 TLB719721 TUX719721 UET719721 UOP719721 UYL719721 VIH719721 VSD719721 WBZ719721 WLV719721 WVR719721 J785257 JF785257 TB785257 ACX785257 AMT785257 AWP785257 BGL785257 BQH785257 CAD785257 CJZ785257 CTV785257 DDR785257 DNN785257 DXJ785257 EHF785257 ERB785257 FAX785257 FKT785257 FUP785257 GEL785257 GOH785257 GYD785257 HHZ785257 HRV785257 IBR785257 ILN785257 IVJ785257 JFF785257 JPB785257 JYX785257 KIT785257 KSP785257 LCL785257 LMH785257 LWD785257 MFZ785257 MPV785257 MZR785257 NJN785257 NTJ785257 ODF785257 ONB785257 OWX785257 PGT785257 PQP785257 QAL785257 QKH785257 QUD785257 RDZ785257 RNV785257 RXR785257 SHN785257 SRJ785257 TBF785257 TLB785257 TUX785257 UET785257 UOP785257 UYL785257 VIH785257 VSD785257 WBZ785257 WLV785257 WVR785257 J850793 JF850793 TB850793 ACX850793 AMT850793 AWP850793 BGL850793 BQH850793 CAD850793 CJZ850793 CTV850793 DDR850793 DNN850793 DXJ850793 EHF850793 ERB850793 FAX850793 FKT850793 FUP850793 GEL850793 GOH850793 GYD850793 HHZ850793 HRV850793 IBR850793 ILN850793 IVJ850793 JFF850793 JPB850793 JYX850793 KIT850793 KSP850793 LCL850793 LMH850793 LWD850793 MFZ850793 MPV850793 MZR850793 NJN850793 NTJ850793 ODF850793 ONB850793 OWX850793 PGT850793 PQP850793 QAL850793 QKH850793 QUD850793 RDZ850793 RNV850793 RXR850793 SHN850793 SRJ850793 TBF850793 TLB850793 TUX850793 UET850793 UOP850793 UYL850793 VIH850793 VSD850793 WBZ850793 WLV850793 WVR850793 J916329 JF916329 TB916329 ACX916329 AMT916329 AWP916329 BGL916329 BQH916329 CAD916329 CJZ916329 CTV916329 DDR916329 DNN916329 DXJ916329 EHF916329 ERB916329 FAX916329 FKT916329 FUP916329 GEL916329 GOH916329 GYD916329 HHZ916329 HRV916329 IBR916329 ILN916329 IVJ916329 JFF916329 JPB916329 JYX916329 KIT916329 KSP916329 LCL916329 LMH916329 LWD916329 MFZ916329 MPV916329 MZR916329 NJN916329 NTJ916329 ODF916329 ONB916329 OWX916329 PGT916329 PQP916329 QAL916329 QKH916329 QUD916329 RDZ916329 RNV916329 RXR916329 SHN916329 SRJ916329 TBF916329 TLB916329 TUX916329 UET916329 UOP916329 UYL916329 VIH916329 VSD916329 WBZ916329 WLV916329 WVR916329 J981865 JF981865 TB981865 ACX981865 AMT981865 AWP981865 BGL981865 BQH981865 CAD981865 CJZ981865 CTV981865 DDR981865 DNN981865 DXJ981865 EHF981865 ERB981865 FAX981865 FKT981865 FUP981865 GEL981865 GOH981865 GYD981865 HHZ981865 HRV981865 IBR981865 ILN981865 IVJ981865 JFF981865 JPB981865 JYX981865 KIT981865 KSP981865 LCL981865 LMH981865 LWD981865 MFZ981865 MPV981865 MZR981865 NJN981865 NTJ981865 ODF981865 ONB981865 OWX981865 PGT981865 PQP981865 QAL981865 QKH981865 QUD981865 RDZ981865 RNV981865 RXR981865 SHN981865 SRJ981865 TBF981865 TLB981865 TUX981865 UET981865 UOP981865 UYL981865 VIH981865 VSD981865 WBZ981865 WLV981865 WVR981865 I411 JE411 TA411 ACW411 AMS411 AWO411 BGK411 BQG411 CAC411 CJY411 CTU411 DDQ411 DNM411 DXI411 EHE411 ERA411 FAW411 FKS411 FUO411 GEK411 GOG411 GYC411 HHY411 HRU411 IBQ411 ILM411 IVI411 JFE411 JPA411 JYW411 KIS411 KSO411 LCK411 LMG411 LWC411 MFY411 MPU411 MZQ411 NJM411 NTI411 ODE411 ONA411 OWW411 PGS411 PQO411 QAK411 QKG411 QUC411 RDY411 RNU411 RXQ411 SHM411 SRI411 TBE411 TLA411 TUW411 UES411 UOO411 UYK411 VIG411 VSC411 WBY411 WLU411 WVQ411 I64413 JE64413 TA64413 ACW64413 AMS64413 AWO64413 BGK64413 BQG64413 CAC64413 CJY64413 CTU64413 DDQ64413 DNM64413 DXI64413 EHE64413 ERA64413 FAW64413 FKS64413 FUO64413 GEK64413 GOG64413 GYC64413 HHY64413 HRU64413 IBQ64413 ILM64413 IVI64413 JFE64413 JPA64413 JYW64413 KIS64413 KSO64413 LCK64413 LMG64413 LWC64413 MFY64413 MPU64413 MZQ64413 NJM64413 NTI64413 ODE64413 ONA64413 OWW64413 PGS64413 PQO64413 QAK64413 QKG64413 QUC64413 RDY64413 RNU64413 RXQ64413 SHM64413 SRI64413 TBE64413 TLA64413 TUW64413 UES64413 UOO64413 UYK64413 VIG64413 VSC64413 WBY64413 WLU64413 WVQ64413 I129949 JE129949 TA129949 ACW129949 AMS129949 AWO129949 BGK129949 BQG129949 CAC129949 CJY129949 CTU129949 DDQ129949 DNM129949 DXI129949 EHE129949 ERA129949 FAW129949 FKS129949 FUO129949 GEK129949 GOG129949 GYC129949 HHY129949 HRU129949 IBQ129949 ILM129949 IVI129949 JFE129949 JPA129949 JYW129949 KIS129949 KSO129949 LCK129949 LMG129949 LWC129949 MFY129949 MPU129949 MZQ129949 NJM129949 NTI129949 ODE129949 ONA129949 OWW129949 PGS129949 PQO129949 QAK129949 QKG129949 QUC129949 RDY129949 RNU129949 RXQ129949 SHM129949 SRI129949 TBE129949 TLA129949 TUW129949 UES129949 UOO129949 UYK129949 VIG129949 VSC129949 WBY129949 WLU129949 WVQ129949 I195485 JE195485 TA195485 ACW195485 AMS195485 AWO195485 BGK195485 BQG195485 CAC195485 CJY195485 CTU195485 DDQ195485 DNM195485 DXI195485 EHE195485 ERA195485 FAW195485 FKS195485 FUO195485 GEK195485 GOG195485 GYC195485 HHY195485 HRU195485 IBQ195485 ILM195485 IVI195485 JFE195485 JPA195485 JYW195485 KIS195485 KSO195485 LCK195485 LMG195485 LWC195485 MFY195485 MPU195485 MZQ195485 NJM195485 NTI195485 ODE195485 ONA195485 OWW195485 PGS195485 PQO195485 QAK195485 QKG195485 QUC195485 RDY195485 RNU195485 RXQ195485 SHM195485 SRI195485 TBE195485 TLA195485 TUW195485 UES195485 UOO195485 UYK195485 VIG195485 VSC195485 WBY195485 WLU195485 WVQ195485 I261021 JE261021 TA261021 ACW261021 AMS261021 AWO261021 BGK261021 BQG261021 CAC261021 CJY261021 CTU261021 DDQ261021 DNM261021 DXI261021 EHE261021 ERA261021 FAW261021 FKS261021 FUO261021 GEK261021 GOG261021 GYC261021 HHY261021 HRU261021 IBQ261021 ILM261021 IVI261021 JFE261021 JPA261021 JYW261021 KIS261021 KSO261021 LCK261021 LMG261021 LWC261021 MFY261021 MPU261021 MZQ261021 NJM261021 NTI261021 ODE261021 ONA261021 OWW261021 PGS261021 PQO261021 QAK261021 QKG261021 QUC261021 RDY261021 RNU261021 RXQ261021 SHM261021 SRI261021 TBE261021 TLA261021 TUW261021 UES261021 UOO261021 UYK261021 VIG261021 VSC261021 WBY261021 WLU261021 WVQ261021 I326557 JE326557 TA326557 ACW326557 AMS326557 AWO326557 BGK326557 BQG326557 CAC326557 CJY326557 CTU326557 DDQ326557 DNM326557 DXI326557 EHE326557 ERA326557 FAW326557 FKS326557 FUO326557 GEK326557 GOG326557 GYC326557 HHY326557 HRU326557 IBQ326557 ILM326557 IVI326557 JFE326557 JPA326557 JYW326557 KIS326557 KSO326557 LCK326557 LMG326557 LWC326557 MFY326557 MPU326557 MZQ326557 NJM326557 NTI326557 ODE326557 ONA326557 OWW326557 PGS326557 PQO326557 QAK326557 QKG326557 QUC326557 RDY326557 RNU326557 RXQ326557 SHM326557 SRI326557 TBE326557 TLA326557 TUW326557 UES326557 UOO326557 UYK326557 VIG326557 VSC326557 WBY326557 WLU326557 WVQ326557 I392093 JE392093 TA392093 ACW392093 AMS392093 AWO392093 BGK392093 BQG392093 CAC392093 CJY392093 CTU392093 DDQ392093 DNM392093 DXI392093 EHE392093 ERA392093 FAW392093 FKS392093 FUO392093 GEK392093 GOG392093 GYC392093 HHY392093 HRU392093 IBQ392093 ILM392093 IVI392093 JFE392093 JPA392093 JYW392093 KIS392093 KSO392093 LCK392093 LMG392093 LWC392093 MFY392093 MPU392093 MZQ392093 NJM392093 NTI392093 ODE392093 ONA392093 OWW392093 PGS392093 PQO392093 QAK392093 QKG392093 QUC392093 RDY392093 RNU392093 RXQ392093 SHM392093 SRI392093 TBE392093 TLA392093 TUW392093 UES392093 UOO392093 UYK392093 VIG392093 VSC392093 WBY392093 WLU392093 WVQ392093 I457629 JE457629 TA457629 ACW457629 AMS457629 AWO457629 BGK457629 BQG457629 CAC457629 CJY457629 CTU457629 DDQ457629 DNM457629 DXI457629 EHE457629 ERA457629 FAW457629 FKS457629 FUO457629 GEK457629 GOG457629 GYC457629 HHY457629 HRU457629 IBQ457629 ILM457629 IVI457629 JFE457629 JPA457629 JYW457629 KIS457629 KSO457629 LCK457629 LMG457629 LWC457629 MFY457629 MPU457629 MZQ457629 NJM457629 NTI457629 ODE457629 ONA457629 OWW457629 PGS457629 PQO457629 QAK457629 QKG457629 QUC457629 RDY457629 RNU457629 RXQ457629 SHM457629 SRI457629 TBE457629 TLA457629 TUW457629 UES457629 UOO457629 UYK457629 VIG457629 VSC457629 WBY457629 WLU457629 WVQ457629 I523165 JE523165 TA523165 ACW523165 AMS523165 AWO523165 BGK523165 BQG523165 CAC523165 CJY523165 CTU523165 DDQ523165 DNM523165 DXI523165 EHE523165 ERA523165 FAW523165 FKS523165 FUO523165 GEK523165 GOG523165 GYC523165 HHY523165 HRU523165 IBQ523165 ILM523165 IVI523165 JFE523165 JPA523165 JYW523165 KIS523165 KSO523165 LCK523165 LMG523165 LWC523165 MFY523165 MPU523165 MZQ523165 NJM523165 NTI523165 ODE523165 ONA523165 OWW523165 PGS523165 PQO523165 QAK523165 QKG523165 QUC523165 RDY523165 RNU523165 RXQ523165 SHM523165 SRI523165 TBE523165 TLA523165 TUW523165 UES523165 UOO523165 UYK523165 VIG523165 VSC523165 WBY523165 WLU523165 WVQ523165 I588701 JE588701 TA588701 ACW588701 AMS588701 AWO588701 BGK588701 BQG588701 CAC588701 CJY588701 CTU588701 DDQ588701 DNM588701 DXI588701 EHE588701 ERA588701 FAW588701 FKS588701 FUO588701 GEK588701 GOG588701 GYC588701 HHY588701 HRU588701 IBQ588701 ILM588701 IVI588701 JFE588701 JPA588701 JYW588701 KIS588701 KSO588701 LCK588701 LMG588701 LWC588701 MFY588701 MPU588701 MZQ588701 NJM588701 NTI588701 ODE588701 ONA588701 OWW588701 PGS588701 PQO588701 QAK588701 QKG588701 QUC588701 RDY588701 RNU588701 RXQ588701 SHM588701 SRI588701 TBE588701 TLA588701 TUW588701 UES588701 UOO588701 UYK588701 VIG588701 VSC588701 WBY588701 WLU588701 WVQ588701 I654237 JE654237 TA654237 ACW654237 AMS654237 AWO654237 BGK654237 BQG654237 CAC654237 CJY654237 CTU654237 DDQ654237 DNM654237 DXI654237 EHE654237 ERA654237 FAW654237 FKS654237 FUO654237 GEK654237 GOG654237 GYC654237 HHY654237 HRU654237 IBQ654237 ILM654237 IVI654237 JFE654237 JPA654237 JYW654237 KIS654237 KSO654237 LCK654237 LMG654237 LWC654237 MFY654237 MPU654237 MZQ654237 NJM654237 NTI654237 ODE654237 ONA654237 OWW654237 PGS654237 PQO654237 QAK654237 QKG654237 QUC654237 RDY654237 RNU654237 RXQ654237 SHM654237 SRI654237 TBE654237 TLA654237 TUW654237 UES654237 UOO654237 UYK654237 VIG654237 VSC654237 WBY654237 WLU654237 WVQ654237 I719773 JE719773 TA719773 ACW719773 AMS719773 AWO719773 BGK719773 BQG719773 CAC719773 CJY719773 CTU719773 DDQ719773 DNM719773 DXI719773 EHE719773 ERA719773 FAW719773 FKS719773 FUO719773 GEK719773 GOG719773 GYC719773 HHY719773 HRU719773 IBQ719773 ILM719773 IVI719773 JFE719773 JPA719773 JYW719773 KIS719773 KSO719773 LCK719773 LMG719773 LWC719773 MFY719773 MPU719773 MZQ719773 NJM719773 NTI719773 ODE719773 ONA719773 OWW719773 PGS719773 PQO719773 QAK719773 QKG719773 QUC719773 RDY719773 RNU719773 RXQ719773 SHM719773 SRI719773 TBE719773 TLA719773 TUW719773 UES719773 UOO719773 UYK719773 VIG719773 VSC719773 WBY719773 WLU719773 WVQ719773 I785309 JE785309 TA785309 ACW785309 AMS785309 AWO785309 BGK785309 BQG785309 CAC785309 CJY785309 CTU785309 DDQ785309 DNM785309 DXI785309 EHE785309 ERA785309 FAW785309 FKS785309 FUO785309 GEK785309 GOG785309 GYC785309 HHY785309 HRU785309 IBQ785309 ILM785309 IVI785309 JFE785309 JPA785309 JYW785309 KIS785309 KSO785309 LCK785309 LMG785309 LWC785309 MFY785309 MPU785309 MZQ785309 NJM785309 NTI785309 ODE785309 ONA785309 OWW785309 PGS785309 PQO785309 QAK785309 QKG785309 QUC785309 RDY785309 RNU785309 RXQ785309 SHM785309 SRI785309 TBE785309 TLA785309 TUW785309 UES785309 UOO785309 UYK785309 VIG785309 VSC785309 WBY785309 WLU785309 WVQ785309 I850845 JE850845 TA850845 ACW850845 AMS850845 AWO850845 BGK850845 BQG850845 CAC850845 CJY850845 CTU850845 DDQ850845 DNM850845 DXI850845 EHE850845 ERA850845 FAW850845 FKS850845 FUO850845 GEK850845 GOG850845 GYC850845 HHY850845 HRU850845 IBQ850845 ILM850845 IVI850845 JFE850845 JPA850845 JYW850845 KIS850845 KSO850845 LCK850845 LMG850845 LWC850845 MFY850845 MPU850845 MZQ850845 NJM850845 NTI850845 ODE850845 ONA850845 OWW850845 PGS850845 PQO850845 QAK850845 QKG850845 QUC850845 RDY850845 RNU850845 RXQ850845 SHM850845 SRI850845 TBE850845 TLA850845 TUW850845 UES850845 UOO850845 UYK850845 VIG850845 VSC850845 WBY850845 WLU850845 WVQ850845 I916381 JE916381 TA916381 ACW916381 AMS916381 AWO916381 BGK916381 BQG916381 CAC916381 CJY916381 CTU916381 DDQ916381 DNM916381 DXI916381 EHE916381 ERA916381 FAW916381 FKS916381 FUO916381 GEK916381 GOG916381 GYC916381 HHY916381 HRU916381 IBQ916381 ILM916381 IVI916381 JFE916381 JPA916381 JYW916381 KIS916381 KSO916381 LCK916381 LMG916381 LWC916381 MFY916381 MPU916381 MZQ916381 NJM916381 NTI916381 ODE916381 ONA916381 OWW916381 PGS916381 PQO916381 QAK916381 QKG916381 QUC916381 RDY916381 RNU916381 RXQ916381 SHM916381 SRI916381 TBE916381 TLA916381 TUW916381 UES916381 UOO916381 UYK916381 VIG916381 VSC916381 WBY916381 WLU916381 WVQ916381 I981917 JE981917 TA981917 ACW981917 AMS981917 AWO981917 BGK981917 BQG981917 CAC981917 CJY981917 CTU981917 DDQ981917 DNM981917 DXI981917 EHE981917 ERA981917 FAW981917 FKS981917 FUO981917 GEK981917 GOG981917 GYC981917 HHY981917 HRU981917 IBQ981917 ILM981917 IVI981917 JFE981917 JPA981917 JYW981917 KIS981917 KSO981917 LCK981917 LMG981917 LWC981917 MFY981917 MPU981917 MZQ981917 NJM981917 NTI981917 ODE981917 ONA981917 OWW981917 PGS981917 PQO981917 QAK981917 QKG981917 QUC981917 RDY981917 RNU981917 RXQ981917 SHM981917 SRI981917 TBE981917 TLA981917 TUW981917 UES981917 UOO981917 UYK981917 VIG981917 VSC981917 WBY981917 WLU981917 WVQ981917 J412 JF412 TB412 ACX412 AMT412 AWP412 BGL412 BQH412 CAD412 CJZ412 CTV412 DDR412 DNN412 DXJ412 EHF412 ERB412 FAX412 FKT412 FUP412 GEL412 GOH412 GYD412 HHZ412 HRV412 IBR412 ILN412 IVJ412 JFF412 JPB412 JYX412 KIT412 KSP412 LCL412 LMH412 LWD412 MFZ412 MPV412 MZR412 NJN412 NTJ412 ODF412 ONB412 OWX412 PGT412 PQP412 QAL412 QKH412 QUD412 RDZ412 RNV412 RXR412 SHN412 SRJ412 TBF412 TLB412 TUX412 UET412 UOP412 UYL412 VIH412 VSD412 WBZ412 WLV412 WVR412 J64414 JF64414 TB64414 ACX64414 AMT64414 AWP64414 BGL64414 BQH64414 CAD64414 CJZ64414 CTV64414 DDR64414 DNN64414 DXJ64414 EHF64414 ERB64414 FAX64414 FKT64414 FUP64414 GEL64414 GOH64414 GYD64414 HHZ64414 HRV64414 IBR64414 ILN64414 IVJ64414 JFF64414 JPB64414 JYX64414 KIT64414 KSP64414 LCL64414 LMH64414 LWD64414 MFZ64414 MPV64414 MZR64414 NJN64414 NTJ64414 ODF64414 ONB64414 OWX64414 PGT64414 PQP64414 QAL64414 QKH64414 QUD64414 RDZ64414 RNV64414 RXR64414 SHN64414 SRJ64414 TBF64414 TLB64414 TUX64414 UET64414 UOP64414 UYL64414 VIH64414 VSD64414 WBZ64414 WLV64414 WVR64414 J129950 JF129950 TB129950 ACX129950 AMT129950 AWP129950 BGL129950 BQH129950 CAD129950 CJZ129950 CTV129950 DDR129950 DNN129950 DXJ129950 EHF129950 ERB129950 FAX129950 FKT129950 FUP129950 GEL129950 GOH129950 GYD129950 HHZ129950 HRV129950 IBR129950 ILN129950 IVJ129950 JFF129950 JPB129950 JYX129950 KIT129950 KSP129950 LCL129950 LMH129950 LWD129950 MFZ129950 MPV129950 MZR129950 NJN129950 NTJ129950 ODF129950 ONB129950 OWX129950 PGT129950 PQP129950 QAL129950 QKH129950 QUD129950 RDZ129950 RNV129950 RXR129950 SHN129950 SRJ129950 TBF129950 TLB129950 TUX129950 UET129950 UOP129950 UYL129950 VIH129950 VSD129950 WBZ129950 WLV129950 WVR129950 J195486 JF195486 TB195486 ACX195486 AMT195486 AWP195486 BGL195486 BQH195486 CAD195486 CJZ195486 CTV195486 DDR195486 DNN195486 DXJ195486 EHF195486 ERB195486 FAX195486 FKT195486 FUP195486 GEL195486 GOH195486 GYD195486 HHZ195486 HRV195486 IBR195486 ILN195486 IVJ195486 JFF195486 JPB195486 JYX195486 KIT195486 KSP195486 LCL195486 LMH195486 LWD195486 MFZ195486 MPV195486 MZR195486 NJN195486 NTJ195486 ODF195486 ONB195486 OWX195486 PGT195486 PQP195486 QAL195486 QKH195486 QUD195486 RDZ195486 RNV195486 RXR195486 SHN195486 SRJ195486 TBF195486 TLB195486 TUX195486 UET195486 UOP195486 UYL195486 VIH195486 VSD195486 WBZ195486 WLV195486 WVR195486 J261022 JF261022 TB261022 ACX261022 AMT261022 AWP261022 BGL261022 BQH261022 CAD261022 CJZ261022 CTV261022 DDR261022 DNN261022 DXJ261022 EHF261022 ERB261022 FAX261022 FKT261022 FUP261022 GEL261022 GOH261022 GYD261022 HHZ261022 HRV261022 IBR261022 ILN261022 IVJ261022 JFF261022 JPB261022 JYX261022 KIT261022 KSP261022 LCL261022 LMH261022 LWD261022 MFZ261022 MPV261022 MZR261022 NJN261022 NTJ261022 ODF261022 ONB261022 OWX261022 PGT261022 PQP261022 QAL261022 QKH261022 QUD261022 RDZ261022 RNV261022 RXR261022 SHN261022 SRJ261022 TBF261022 TLB261022 TUX261022 UET261022 UOP261022 UYL261022 VIH261022 VSD261022 WBZ261022 WLV261022 WVR261022 J326558 JF326558 TB326558 ACX326558 AMT326558 AWP326558 BGL326558 BQH326558 CAD326558 CJZ326558 CTV326558 DDR326558 DNN326558 DXJ326558 EHF326558 ERB326558 FAX326558 FKT326558 FUP326558 GEL326558 GOH326558 GYD326558 HHZ326558 HRV326558 IBR326558 ILN326558 IVJ326558 JFF326558 JPB326558 JYX326558 KIT326558 KSP326558 LCL326558 LMH326558 LWD326558 MFZ326558 MPV326558 MZR326558 NJN326558 NTJ326558 ODF326558 ONB326558 OWX326558 PGT326558 PQP326558 QAL326558 QKH326558 QUD326558 RDZ326558 RNV326558 RXR326558 SHN326558 SRJ326558 TBF326558 TLB326558 TUX326558 UET326558 UOP326558 UYL326558 VIH326558 VSD326558 WBZ326558 WLV326558 WVR326558 J392094 JF392094 TB392094 ACX392094 AMT392094 AWP392094 BGL392094 BQH392094 CAD392094 CJZ392094 CTV392094 DDR392094 DNN392094 DXJ392094 EHF392094 ERB392094 FAX392094 FKT392094 FUP392094 GEL392094 GOH392094 GYD392094 HHZ392094 HRV392094 IBR392094 ILN392094 IVJ392094 JFF392094 JPB392094 JYX392094 KIT392094 KSP392094 LCL392094 LMH392094 LWD392094 MFZ392094 MPV392094 MZR392094 NJN392094 NTJ392094 ODF392094 ONB392094 OWX392094 PGT392094 PQP392094 QAL392094 QKH392094 QUD392094 RDZ392094 RNV392094 RXR392094 SHN392094 SRJ392094 TBF392094 TLB392094 TUX392094 UET392094 UOP392094 UYL392094 VIH392094 VSD392094 WBZ392094 WLV392094 WVR392094 J457630 JF457630 TB457630 ACX457630 AMT457630 AWP457630 BGL457630 BQH457630 CAD457630 CJZ457630 CTV457630 DDR457630 DNN457630 DXJ457630 EHF457630 ERB457630 FAX457630 FKT457630 FUP457630 GEL457630 GOH457630 GYD457630 HHZ457630 HRV457630 IBR457630 ILN457630 IVJ457630 JFF457630 JPB457630 JYX457630 KIT457630 KSP457630 LCL457630 LMH457630 LWD457630 MFZ457630 MPV457630 MZR457630 NJN457630 NTJ457630 ODF457630 ONB457630 OWX457630 PGT457630 PQP457630 QAL457630 QKH457630 QUD457630 RDZ457630 RNV457630 RXR457630 SHN457630 SRJ457630 TBF457630 TLB457630 TUX457630 UET457630 UOP457630 UYL457630 VIH457630 VSD457630 WBZ457630 WLV457630 WVR457630 J523166 JF523166 TB523166 ACX523166 AMT523166 AWP523166 BGL523166 BQH523166 CAD523166 CJZ523166 CTV523166 DDR523166 DNN523166 DXJ523166 EHF523166 ERB523166 FAX523166 FKT523166 FUP523166 GEL523166 GOH523166 GYD523166 HHZ523166 HRV523166 IBR523166 ILN523166 IVJ523166 JFF523166 JPB523166 JYX523166 KIT523166 KSP523166 LCL523166 LMH523166 LWD523166 MFZ523166 MPV523166 MZR523166 NJN523166 NTJ523166 ODF523166 ONB523166 OWX523166 PGT523166 PQP523166 QAL523166 QKH523166 QUD523166 RDZ523166 RNV523166 RXR523166 SHN523166 SRJ523166 TBF523166 TLB523166 TUX523166 UET523166 UOP523166 UYL523166 VIH523166 VSD523166 WBZ523166 WLV523166 WVR523166 J588702 JF588702 TB588702 ACX588702 AMT588702 AWP588702 BGL588702 BQH588702 CAD588702 CJZ588702 CTV588702 DDR588702 DNN588702 DXJ588702 EHF588702 ERB588702 FAX588702 FKT588702 FUP588702 GEL588702 GOH588702 GYD588702 HHZ588702 HRV588702 IBR588702 ILN588702 IVJ588702 JFF588702 JPB588702 JYX588702 KIT588702 KSP588702 LCL588702 LMH588702 LWD588702 MFZ588702 MPV588702 MZR588702 NJN588702 NTJ588702 ODF588702 ONB588702 OWX588702 PGT588702 PQP588702 QAL588702 QKH588702 QUD588702 RDZ588702 RNV588702 RXR588702 SHN588702 SRJ588702 TBF588702 TLB588702 TUX588702 UET588702 UOP588702 UYL588702 VIH588702 VSD588702 WBZ588702 WLV588702 WVR588702 J654238 JF654238 TB654238 ACX654238 AMT654238 AWP654238 BGL654238 BQH654238 CAD654238 CJZ654238 CTV654238 DDR654238 DNN654238 DXJ654238 EHF654238 ERB654238 FAX654238 FKT654238 FUP654238 GEL654238 GOH654238 GYD654238 HHZ654238 HRV654238 IBR654238 ILN654238 IVJ654238 JFF654238 JPB654238 JYX654238 KIT654238 KSP654238 LCL654238 LMH654238 LWD654238 MFZ654238 MPV654238 MZR654238 NJN654238 NTJ654238 ODF654238 ONB654238 OWX654238 PGT654238 PQP654238 QAL654238 QKH654238 QUD654238 RDZ654238 RNV654238 RXR654238 SHN654238 SRJ654238 TBF654238 TLB654238 TUX654238 UET654238 UOP654238 UYL654238 VIH654238 VSD654238 WBZ654238 WLV654238 WVR654238 J719774 JF719774 TB719774 ACX719774 AMT719774 AWP719774 BGL719774 BQH719774 CAD719774 CJZ719774 CTV719774 DDR719774 DNN719774 DXJ719774 EHF719774 ERB719774 FAX719774 FKT719774 FUP719774 GEL719774 GOH719774 GYD719774 HHZ719774 HRV719774 IBR719774 ILN719774 IVJ719774 JFF719774 JPB719774 JYX719774 KIT719774 KSP719774 LCL719774 LMH719774 LWD719774 MFZ719774 MPV719774 MZR719774 NJN719774 NTJ719774 ODF719774 ONB719774 OWX719774 PGT719774 PQP719774 QAL719774 QKH719774 QUD719774 RDZ719774 RNV719774 RXR719774 SHN719774 SRJ719774 TBF719774 TLB719774 TUX719774 UET719774 UOP719774 UYL719774 VIH719774 VSD719774 WBZ719774 WLV719774 WVR719774 J785310 JF785310 TB785310 ACX785310 AMT785310 AWP785310 BGL785310 BQH785310 CAD785310 CJZ785310 CTV785310 DDR785310 DNN785310 DXJ785310 EHF785310 ERB785310 FAX785310 FKT785310 FUP785310 GEL785310 GOH785310 GYD785310 HHZ785310 HRV785310 IBR785310 ILN785310 IVJ785310 JFF785310 JPB785310 JYX785310 KIT785310 KSP785310 LCL785310 LMH785310 LWD785310 MFZ785310 MPV785310 MZR785310 NJN785310 NTJ785310 ODF785310 ONB785310 OWX785310 PGT785310 PQP785310 QAL785310 QKH785310 QUD785310 RDZ785310 RNV785310 RXR785310 SHN785310 SRJ785310 TBF785310 TLB785310 TUX785310 UET785310 UOP785310 UYL785310 VIH785310 VSD785310 WBZ785310 WLV785310 WVR785310 J850846 JF850846 TB850846 ACX850846 AMT850846 AWP850846 BGL850846 BQH850846 CAD850846 CJZ850846 CTV850846 DDR850846 DNN850846 DXJ850846 EHF850846 ERB850846 FAX850846 FKT850846 FUP850846 GEL850846 GOH850846 GYD850846 HHZ850846 HRV850846 IBR850846 ILN850846 IVJ850846 JFF850846 JPB850846 JYX850846 KIT850846 KSP850846 LCL850846 LMH850846 LWD850846 MFZ850846 MPV850846 MZR850846 NJN850846 NTJ850846 ODF850846 ONB850846 OWX850846 PGT850846 PQP850846 QAL850846 QKH850846 QUD850846 RDZ850846 RNV850846 RXR850846 SHN850846 SRJ850846 TBF850846 TLB850846 TUX850846 UET850846 UOP850846 UYL850846 VIH850846 VSD850846 WBZ850846 WLV850846 WVR850846 J916382 JF916382 TB916382 ACX916382 AMT916382 AWP916382 BGL916382 BQH916382 CAD916382 CJZ916382 CTV916382 DDR916382 DNN916382 DXJ916382 EHF916382 ERB916382 FAX916382 FKT916382 FUP916382 GEL916382 GOH916382 GYD916382 HHZ916382 HRV916382 IBR916382 ILN916382 IVJ916382 JFF916382 JPB916382 JYX916382 KIT916382 KSP916382 LCL916382 LMH916382 LWD916382 MFZ916382 MPV916382 MZR916382 NJN916382 NTJ916382 ODF916382 ONB916382 OWX916382 PGT916382 PQP916382 QAL916382 QKH916382 QUD916382 RDZ916382 RNV916382 RXR916382 SHN916382 SRJ916382 TBF916382 TLB916382 TUX916382 UET916382 UOP916382 UYL916382 VIH916382 VSD916382 WBZ916382 WLV916382 WVR916382 J981918 JF981918 TB981918 ACX981918 AMT981918 AWP981918 BGL981918 BQH981918 CAD981918 CJZ981918 CTV981918 DDR981918 DNN981918 DXJ981918 EHF981918 ERB981918 FAX981918 FKT981918 FUP981918 GEL981918 GOH981918 GYD981918 HHZ981918 HRV981918 IBR981918 ILN981918 IVJ981918 JFF981918 JPB981918 JYX981918 KIT981918 KSP981918 LCL981918 LMH981918 LWD981918 MFZ981918 MPV981918 MZR981918 NJN981918 NTJ981918 ODF981918 ONB981918 OWX981918 PGT981918 PQP981918 QAL981918 QKH981918 QUD981918 RDZ981918 RNV981918 RXR981918 SHN981918 SRJ981918 TBF981918 TLB981918 TUX981918 UET981918 UOP981918 UYL981918 VIH981918 VSD981918 WBZ981918 WLV981918 WVR981918 J422 JF422 TB422 ACX422 AMT422 AWP422 BGL422 BQH422 CAD422 CJZ422 CTV422 DDR422 DNN422 DXJ422 EHF422 ERB422 FAX422 FKT422 FUP422 GEL422 GOH422 GYD422 HHZ422 HRV422 IBR422 ILN422 IVJ422 JFF422 JPB422 JYX422 KIT422 KSP422 LCL422 LMH422 LWD422 MFZ422 MPV422 MZR422 NJN422 NTJ422 ODF422 ONB422 OWX422 PGT422 PQP422 QAL422 QKH422 QUD422 RDZ422 RNV422 RXR422 SHN422 SRJ422 TBF422 TLB422 TUX422 UET422 UOP422 UYL422 VIH422 VSD422 WBZ422 WLV422 WVR422 J64425 JF64425 TB64425 ACX64425 AMT64425 AWP64425 BGL64425 BQH64425 CAD64425 CJZ64425 CTV64425 DDR64425 DNN64425 DXJ64425 EHF64425 ERB64425 FAX64425 FKT64425 FUP64425 GEL64425 GOH64425 GYD64425 HHZ64425 HRV64425 IBR64425 ILN64425 IVJ64425 JFF64425 JPB64425 JYX64425 KIT64425 KSP64425 LCL64425 LMH64425 LWD64425 MFZ64425 MPV64425 MZR64425 NJN64425 NTJ64425 ODF64425 ONB64425 OWX64425 PGT64425 PQP64425 QAL64425 QKH64425 QUD64425 RDZ64425 RNV64425 RXR64425 SHN64425 SRJ64425 TBF64425 TLB64425 TUX64425 UET64425 UOP64425 UYL64425 VIH64425 VSD64425 WBZ64425 WLV64425 WVR64425 J129961 JF129961 TB129961 ACX129961 AMT129961 AWP129961 BGL129961 BQH129961 CAD129961 CJZ129961 CTV129961 DDR129961 DNN129961 DXJ129961 EHF129961 ERB129961 FAX129961 FKT129961 FUP129961 GEL129961 GOH129961 GYD129961 HHZ129961 HRV129961 IBR129961 ILN129961 IVJ129961 JFF129961 JPB129961 JYX129961 KIT129961 KSP129961 LCL129961 LMH129961 LWD129961 MFZ129961 MPV129961 MZR129961 NJN129961 NTJ129961 ODF129961 ONB129961 OWX129961 PGT129961 PQP129961 QAL129961 QKH129961 QUD129961 RDZ129961 RNV129961 RXR129961 SHN129961 SRJ129961 TBF129961 TLB129961 TUX129961 UET129961 UOP129961 UYL129961 VIH129961 VSD129961 WBZ129961 WLV129961 WVR129961 J195497 JF195497 TB195497 ACX195497 AMT195497 AWP195497 BGL195497 BQH195497 CAD195497 CJZ195497 CTV195497 DDR195497 DNN195497 DXJ195497 EHF195497 ERB195497 FAX195497 FKT195497 FUP195497 GEL195497 GOH195497 GYD195497 HHZ195497 HRV195497 IBR195497 ILN195497 IVJ195497 JFF195497 JPB195497 JYX195497 KIT195497 KSP195497 LCL195497 LMH195497 LWD195497 MFZ195497 MPV195497 MZR195497 NJN195497 NTJ195497 ODF195497 ONB195497 OWX195497 PGT195497 PQP195497 QAL195497 QKH195497 QUD195497 RDZ195497 RNV195497 RXR195497 SHN195497 SRJ195497 TBF195497 TLB195497 TUX195497 UET195497 UOP195497 UYL195497 VIH195497 VSD195497 WBZ195497 WLV195497 WVR195497 J261033 JF261033 TB261033 ACX261033 AMT261033 AWP261033 BGL261033 BQH261033 CAD261033 CJZ261033 CTV261033 DDR261033 DNN261033 DXJ261033 EHF261033 ERB261033 FAX261033 FKT261033 FUP261033 GEL261033 GOH261033 GYD261033 HHZ261033 HRV261033 IBR261033 ILN261033 IVJ261033 JFF261033 JPB261033 JYX261033 KIT261033 KSP261033 LCL261033 LMH261033 LWD261033 MFZ261033 MPV261033 MZR261033 NJN261033 NTJ261033 ODF261033 ONB261033 OWX261033 PGT261033 PQP261033 QAL261033 QKH261033 QUD261033 RDZ261033 RNV261033 RXR261033 SHN261033 SRJ261033 TBF261033 TLB261033 TUX261033 UET261033 UOP261033 UYL261033 VIH261033 VSD261033 WBZ261033 WLV261033 WVR261033 J326569 JF326569 TB326569 ACX326569 AMT326569 AWP326569 BGL326569 BQH326569 CAD326569 CJZ326569 CTV326569 DDR326569 DNN326569 DXJ326569 EHF326569 ERB326569 FAX326569 FKT326569 FUP326569 GEL326569 GOH326569 GYD326569 HHZ326569 HRV326569 IBR326569 ILN326569 IVJ326569 JFF326569 JPB326569 JYX326569 KIT326569 KSP326569 LCL326569 LMH326569 LWD326569 MFZ326569 MPV326569 MZR326569 NJN326569 NTJ326569 ODF326569 ONB326569 OWX326569 PGT326569 PQP326569 QAL326569 QKH326569 QUD326569 RDZ326569 RNV326569 RXR326569 SHN326569 SRJ326569 TBF326569 TLB326569 TUX326569 UET326569 UOP326569 UYL326569 VIH326569 VSD326569 WBZ326569 WLV326569 WVR326569 J392105 JF392105 TB392105 ACX392105 AMT392105 AWP392105 BGL392105 BQH392105 CAD392105 CJZ392105 CTV392105 DDR392105 DNN392105 DXJ392105 EHF392105 ERB392105 FAX392105 FKT392105 FUP392105 GEL392105 GOH392105 GYD392105 HHZ392105 HRV392105 IBR392105 ILN392105 IVJ392105 JFF392105 JPB392105 JYX392105 KIT392105 KSP392105 LCL392105 LMH392105 LWD392105 MFZ392105 MPV392105 MZR392105 NJN392105 NTJ392105 ODF392105 ONB392105 OWX392105 PGT392105 PQP392105 QAL392105 QKH392105 QUD392105 RDZ392105 RNV392105 RXR392105 SHN392105 SRJ392105 TBF392105 TLB392105 TUX392105 UET392105 UOP392105 UYL392105 VIH392105 VSD392105 WBZ392105 WLV392105 WVR392105 J457641 JF457641 TB457641 ACX457641 AMT457641 AWP457641 BGL457641 BQH457641 CAD457641 CJZ457641 CTV457641 DDR457641 DNN457641 DXJ457641 EHF457641 ERB457641 FAX457641 FKT457641 FUP457641 GEL457641 GOH457641 GYD457641 HHZ457641 HRV457641 IBR457641 ILN457641 IVJ457641 JFF457641 JPB457641 JYX457641 KIT457641 KSP457641 LCL457641 LMH457641 LWD457641 MFZ457641 MPV457641 MZR457641 NJN457641 NTJ457641 ODF457641 ONB457641 OWX457641 PGT457641 PQP457641 QAL457641 QKH457641 QUD457641 RDZ457641 RNV457641 RXR457641 SHN457641 SRJ457641 TBF457641 TLB457641 TUX457641 UET457641 UOP457641 UYL457641 VIH457641 VSD457641 WBZ457641 WLV457641 WVR457641 J523177 JF523177 TB523177 ACX523177 AMT523177 AWP523177 BGL523177 BQH523177 CAD523177 CJZ523177 CTV523177 DDR523177 DNN523177 DXJ523177 EHF523177 ERB523177 FAX523177 FKT523177 FUP523177 GEL523177 GOH523177 GYD523177 HHZ523177 HRV523177 IBR523177 ILN523177 IVJ523177 JFF523177 JPB523177 JYX523177 KIT523177 KSP523177 LCL523177 LMH523177 LWD523177 MFZ523177 MPV523177 MZR523177 NJN523177 NTJ523177 ODF523177 ONB523177 OWX523177 PGT523177 PQP523177 QAL523177 QKH523177 QUD523177 RDZ523177 RNV523177 RXR523177 SHN523177 SRJ523177 TBF523177 TLB523177 TUX523177 UET523177 UOP523177 UYL523177 VIH523177 VSD523177 WBZ523177 WLV523177 WVR523177 J588713 JF588713 TB588713 ACX588713 AMT588713 AWP588713 BGL588713 BQH588713 CAD588713 CJZ588713 CTV588713 DDR588713 DNN588713 DXJ588713 EHF588713 ERB588713 FAX588713 FKT588713 FUP588713 GEL588713 GOH588713 GYD588713 HHZ588713 HRV588713 IBR588713 ILN588713 IVJ588713 JFF588713 JPB588713 JYX588713 KIT588713 KSP588713 LCL588713 LMH588713 LWD588713 MFZ588713 MPV588713 MZR588713 NJN588713 NTJ588713 ODF588713 ONB588713 OWX588713 PGT588713 PQP588713 QAL588713 QKH588713 QUD588713 RDZ588713 RNV588713 RXR588713 SHN588713 SRJ588713 TBF588713 TLB588713 TUX588713 UET588713 UOP588713 UYL588713 VIH588713 VSD588713 WBZ588713 WLV588713 WVR588713 J654249 JF654249 TB654249 ACX654249 AMT654249 AWP654249 BGL654249 BQH654249 CAD654249 CJZ654249 CTV654249 DDR654249 DNN654249 DXJ654249 EHF654249 ERB654249 FAX654249 FKT654249 FUP654249 GEL654249 GOH654249 GYD654249 HHZ654249 HRV654249 IBR654249 ILN654249 IVJ654249 JFF654249 JPB654249 JYX654249 KIT654249 KSP654249 LCL654249 LMH654249 LWD654249 MFZ654249 MPV654249 MZR654249 NJN654249 NTJ654249 ODF654249 ONB654249 OWX654249 PGT654249 PQP654249 QAL654249 QKH654249 QUD654249 RDZ654249 RNV654249 RXR654249 SHN654249 SRJ654249 TBF654249 TLB654249 TUX654249 UET654249 UOP654249 UYL654249 VIH654249 VSD654249 WBZ654249 WLV654249 WVR654249 J719785 JF719785 TB719785 ACX719785 AMT719785 AWP719785 BGL719785 BQH719785 CAD719785 CJZ719785 CTV719785 DDR719785 DNN719785 DXJ719785 EHF719785 ERB719785 FAX719785 FKT719785 FUP719785 GEL719785 GOH719785 GYD719785 HHZ719785 HRV719785 IBR719785 ILN719785 IVJ719785 JFF719785 JPB719785 JYX719785 KIT719785 KSP719785 LCL719785 LMH719785 LWD719785 MFZ719785 MPV719785 MZR719785 NJN719785 NTJ719785 ODF719785 ONB719785 OWX719785 PGT719785 PQP719785 QAL719785 QKH719785 QUD719785 RDZ719785 RNV719785 RXR719785 SHN719785 SRJ719785 TBF719785 TLB719785 TUX719785 UET719785 UOP719785 UYL719785 VIH719785 VSD719785 WBZ719785 WLV719785 WVR719785 J785321 JF785321 TB785321 ACX785321 AMT785321 AWP785321 BGL785321 BQH785321 CAD785321 CJZ785321 CTV785321 DDR785321 DNN785321 DXJ785321 EHF785321 ERB785321 FAX785321 FKT785321 FUP785321 GEL785321 GOH785321 GYD785321 HHZ785321 HRV785321 IBR785321 ILN785321 IVJ785321 JFF785321 JPB785321 JYX785321 KIT785321 KSP785321 LCL785321 LMH785321 LWD785321 MFZ785321 MPV785321 MZR785321 NJN785321 NTJ785321 ODF785321 ONB785321 OWX785321 PGT785321 PQP785321 QAL785321 QKH785321 QUD785321 RDZ785321 RNV785321 RXR785321 SHN785321 SRJ785321 TBF785321 TLB785321 TUX785321 UET785321 UOP785321 UYL785321 VIH785321 VSD785321 WBZ785321 WLV785321 WVR785321 J850857 JF850857 TB850857 ACX850857 AMT850857 AWP850857 BGL850857 BQH850857 CAD850857 CJZ850857 CTV850857 DDR850857 DNN850857 DXJ850857 EHF850857 ERB850857 FAX850857 FKT850857 FUP850857 GEL850857 GOH850857 GYD850857 HHZ850857 HRV850857 IBR850857 ILN850857 IVJ850857 JFF850857 JPB850857 JYX850857 KIT850857 KSP850857 LCL850857 LMH850857 LWD850857 MFZ850857 MPV850857 MZR850857 NJN850857 NTJ850857 ODF850857 ONB850857 OWX850857 PGT850857 PQP850857 QAL850857 QKH850857 QUD850857 RDZ850857 RNV850857 RXR850857 SHN850857 SRJ850857 TBF850857 TLB850857 TUX850857 UET850857 UOP850857 UYL850857 VIH850857 VSD850857 WBZ850857 WLV850857 WVR850857 J916393 JF916393 TB916393 ACX916393 AMT916393 AWP916393 BGL916393 BQH916393 CAD916393 CJZ916393 CTV916393 DDR916393 DNN916393 DXJ916393 EHF916393 ERB916393 FAX916393 FKT916393 FUP916393 GEL916393 GOH916393 GYD916393 HHZ916393 HRV916393 IBR916393 ILN916393 IVJ916393 JFF916393 JPB916393 JYX916393 KIT916393 KSP916393 LCL916393 LMH916393 LWD916393 MFZ916393 MPV916393 MZR916393 NJN916393 NTJ916393 ODF916393 ONB916393 OWX916393 PGT916393 PQP916393 QAL916393 QKH916393 QUD916393 RDZ916393 RNV916393 RXR916393 SHN916393 SRJ916393 TBF916393 TLB916393 TUX916393 UET916393 UOP916393 UYL916393 VIH916393 VSD916393 WBZ916393 WLV916393 WVR916393 J981929 JF981929 TB981929 ACX981929 AMT981929 AWP981929 BGL981929 BQH981929 CAD981929 CJZ981929 CTV981929 DDR981929 DNN981929 DXJ981929 EHF981929 ERB981929 FAX981929 FKT981929 FUP981929 GEL981929 GOH981929 GYD981929 HHZ981929 HRV981929 IBR981929 ILN981929 IVJ981929 JFF981929 JPB981929 JYX981929 KIT981929 KSP981929 LCL981929 LMH981929 LWD981929 MFZ981929 MPV981929 MZR981929 NJN981929 NTJ981929 ODF981929 ONB981929 OWX981929 PGT981929 PQP981929 QAL981929 QKH981929 QUD981929 RDZ981929 RNV981929 RXR981929 SHN981929 SRJ981929 TBF981929 TLB981929 TUX981929 UET981929 UOP981929 UYL981929 VIH981929 VSD981929 WBZ981929 WLV981929 WVR981929 I423 JE423 TA423 ACW423 AMS423 AWO423 BGK423 BQG423 CAC423 CJY423 CTU423 DDQ423 DNM423 DXI423 EHE423 ERA423 FAW423 FKS423 FUO423 GEK423 GOG423 GYC423 HHY423 HRU423 IBQ423 ILM423 IVI423 JFE423 JPA423 JYW423 KIS423 KSO423 LCK423 LMG423 LWC423 MFY423 MPU423 MZQ423 NJM423 NTI423 ODE423 ONA423 OWW423 PGS423 PQO423 QAK423 QKG423 QUC423 RDY423 RNU423 RXQ423 SHM423 SRI423 TBE423 TLA423 TUW423 UES423 UOO423 UYK423 VIG423 VSC423 WBY423 WLU423 WVQ423 I64426 JE64426 TA64426 ACW64426 AMS64426 AWO64426 BGK64426 BQG64426 CAC64426 CJY64426 CTU64426 DDQ64426 DNM64426 DXI64426 EHE64426 ERA64426 FAW64426 FKS64426 FUO64426 GEK64426 GOG64426 GYC64426 HHY64426 HRU64426 IBQ64426 ILM64426 IVI64426 JFE64426 JPA64426 JYW64426 KIS64426 KSO64426 LCK64426 LMG64426 LWC64426 MFY64426 MPU64426 MZQ64426 NJM64426 NTI64426 ODE64426 ONA64426 OWW64426 PGS64426 PQO64426 QAK64426 QKG64426 QUC64426 RDY64426 RNU64426 RXQ64426 SHM64426 SRI64426 TBE64426 TLA64426 TUW64426 UES64426 UOO64426 UYK64426 VIG64426 VSC64426 WBY64426 WLU64426 WVQ64426 I129962 JE129962 TA129962 ACW129962 AMS129962 AWO129962 BGK129962 BQG129962 CAC129962 CJY129962 CTU129962 DDQ129962 DNM129962 DXI129962 EHE129962 ERA129962 FAW129962 FKS129962 FUO129962 GEK129962 GOG129962 GYC129962 HHY129962 HRU129962 IBQ129962 ILM129962 IVI129962 JFE129962 JPA129962 JYW129962 KIS129962 KSO129962 LCK129962 LMG129962 LWC129962 MFY129962 MPU129962 MZQ129962 NJM129962 NTI129962 ODE129962 ONA129962 OWW129962 PGS129962 PQO129962 QAK129962 QKG129962 QUC129962 RDY129962 RNU129962 RXQ129962 SHM129962 SRI129962 TBE129962 TLA129962 TUW129962 UES129962 UOO129962 UYK129962 VIG129962 VSC129962 WBY129962 WLU129962 WVQ129962 I195498 JE195498 TA195498 ACW195498 AMS195498 AWO195498 BGK195498 BQG195498 CAC195498 CJY195498 CTU195498 DDQ195498 DNM195498 DXI195498 EHE195498 ERA195498 FAW195498 FKS195498 FUO195498 GEK195498 GOG195498 GYC195498 HHY195498 HRU195498 IBQ195498 ILM195498 IVI195498 JFE195498 JPA195498 JYW195498 KIS195498 KSO195498 LCK195498 LMG195498 LWC195498 MFY195498 MPU195498 MZQ195498 NJM195498 NTI195498 ODE195498 ONA195498 OWW195498 PGS195498 PQO195498 QAK195498 QKG195498 QUC195498 RDY195498 RNU195498 RXQ195498 SHM195498 SRI195498 TBE195498 TLA195498 TUW195498 UES195498 UOO195498 UYK195498 VIG195498 VSC195498 WBY195498 WLU195498 WVQ195498 I261034 JE261034 TA261034 ACW261034 AMS261034 AWO261034 BGK261034 BQG261034 CAC261034 CJY261034 CTU261034 DDQ261034 DNM261034 DXI261034 EHE261034 ERA261034 FAW261034 FKS261034 FUO261034 GEK261034 GOG261034 GYC261034 HHY261034 HRU261034 IBQ261034 ILM261034 IVI261034 JFE261034 JPA261034 JYW261034 KIS261034 KSO261034 LCK261034 LMG261034 LWC261034 MFY261034 MPU261034 MZQ261034 NJM261034 NTI261034 ODE261034 ONA261034 OWW261034 PGS261034 PQO261034 QAK261034 QKG261034 QUC261034 RDY261034 RNU261034 RXQ261034 SHM261034 SRI261034 TBE261034 TLA261034 TUW261034 UES261034 UOO261034 UYK261034 VIG261034 VSC261034 WBY261034 WLU261034 WVQ261034 I326570 JE326570 TA326570 ACW326570 AMS326570 AWO326570 BGK326570 BQG326570 CAC326570 CJY326570 CTU326570 DDQ326570 DNM326570 DXI326570 EHE326570 ERA326570 FAW326570 FKS326570 FUO326570 GEK326570 GOG326570 GYC326570 HHY326570 HRU326570 IBQ326570 ILM326570 IVI326570 JFE326570 JPA326570 JYW326570 KIS326570 KSO326570 LCK326570 LMG326570 LWC326570 MFY326570 MPU326570 MZQ326570 NJM326570 NTI326570 ODE326570 ONA326570 OWW326570 PGS326570 PQO326570 QAK326570 QKG326570 QUC326570 RDY326570 RNU326570 RXQ326570 SHM326570 SRI326570 TBE326570 TLA326570 TUW326570 UES326570 UOO326570 UYK326570 VIG326570 VSC326570 WBY326570 WLU326570 WVQ326570 I392106 JE392106 TA392106 ACW392106 AMS392106 AWO392106 BGK392106 BQG392106 CAC392106 CJY392106 CTU392106 DDQ392106 DNM392106 DXI392106 EHE392106 ERA392106 FAW392106 FKS392106 FUO392106 GEK392106 GOG392106 GYC392106 HHY392106 HRU392106 IBQ392106 ILM392106 IVI392106 JFE392106 JPA392106 JYW392106 KIS392106 KSO392106 LCK392106 LMG392106 LWC392106 MFY392106 MPU392106 MZQ392106 NJM392106 NTI392106 ODE392106 ONA392106 OWW392106 PGS392106 PQO392106 QAK392106 QKG392106 QUC392106 RDY392106 RNU392106 RXQ392106 SHM392106 SRI392106 TBE392106 TLA392106 TUW392106 UES392106 UOO392106 UYK392106 VIG392106 VSC392106 WBY392106 WLU392106 WVQ392106 I457642 JE457642 TA457642 ACW457642 AMS457642 AWO457642 BGK457642 BQG457642 CAC457642 CJY457642 CTU457642 DDQ457642 DNM457642 DXI457642 EHE457642 ERA457642 FAW457642 FKS457642 FUO457642 GEK457642 GOG457642 GYC457642 HHY457642 HRU457642 IBQ457642 ILM457642 IVI457642 JFE457642 JPA457642 JYW457642 KIS457642 KSO457642 LCK457642 LMG457642 LWC457642 MFY457642 MPU457642 MZQ457642 NJM457642 NTI457642 ODE457642 ONA457642 OWW457642 PGS457642 PQO457642 QAK457642 QKG457642 QUC457642 RDY457642 RNU457642 RXQ457642 SHM457642 SRI457642 TBE457642 TLA457642 TUW457642 UES457642 UOO457642 UYK457642 VIG457642 VSC457642 WBY457642 WLU457642 WVQ457642 I523178 JE523178 TA523178 ACW523178 AMS523178 AWO523178 BGK523178 BQG523178 CAC523178 CJY523178 CTU523178 DDQ523178 DNM523178 DXI523178 EHE523178 ERA523178 FAW523178 FKS523178 FUO523178 GEK523178 GOG523178 GYC523178 HHY523178 HRU523178 IBQ523178 ILM523178 IVI523178 JFE523178 JPA523178 JYW523178 KIS523178 KSO523178 LCK523178 LMG523178 LWC523178 MFY523178 MPU523178 MZQ523178 NJM523178 NTI523178 ODE523178 ONA523178 OWW523178 PGS523178 PQO523178 QAK523178 QKG523178 QUC523178 RDY523178 RNU523178 RXQ523178 SHM523178 SRI523178 TBE523178 TLA523178 TUW523178 UES523178 UOO523178 UYK523178 VIG523178 VSC523178 WBY523178 WLU523178 WVQ523178 I588714 JE588714 TA588714 ACW588714 AMS588714 AWO588714 BGK588714 BQG588714 CAC588714 CJY588714 CTU588714 DDQ588714 DNM588714 DXI588714 EHE588714 ERA588714 FAW588714 FKS588714 FUO588714 GEK588714 GOG588714 GYC588714 HHY588714 HRU588714 IBQ588714 ILM588714 IVI588714 JFE588714 JPA588714 JYW588714 KIS588714 KSO588714 LCK588714 LMG588714 LWC588714 MFY588714 MPU588714 MZQ588714 NJM588714 NTI588714 ODE588714 ONA588714 OWW588714 PGS588714 PQO588714 QAK588714 QKG588714 QUC588714 RDY588714 RNU588714 RXQ588714 SHM588714 SRI588714 TBE588714 TLA588714 TUW588714 UES588714 UOO588714 UYK588714 VIG588714 VSC588714 WBY588714 WLU588714 WVQ588714 I654250 JE654250 TA654250 ACW654250 AMS654250 AWO654250 BGK654250 BQG654250 CAC654250 CJY654250 CTU654250 DDQ654250 DNM654250 DXI654250 EHE654250 ERA654250 FAW654250 FKS654250 FUO654250 GEK654250 GOG654250 GYC654250 HHY654250 HRU654250 IBQ654250 ILM654250 IVI654250 JFE654250 JPA654250 JYW654250 KIS654250 KSO654250 LCK654250 LMG654250 LWC654250 MFY654250 MPU654250 MZQ654250 NJM654250 NTI654250 ODE654250 ONA654250 OWW654250 PGS654250 PQO654250 QAK654250 QKG654250 QUC654250 RDY654250 RNU654250 RXQ654250 SHM654250 SRI654250 TBE654250 TLA654250 TUW654250 UES654250 UOO654250 UYK654250 VIG654250 VSC654250 WBY654250 WLU654250 WVQ654250 I719786 JE719786 TA719786 ACW719786 AMS719786 AWO719786 BGK719786 BQG719786 CAC719786 CJY719786 CTU719786 DDQ719786 DNM719786 DXI719786 EHE719786 ERA719786 FAW719786 FKS719786 FUO719786 GEK719786 GOG719786 GYC719786 HHY719786 HRU719786 IBQ719786 ILM719786 IVI719786 JFE719786 JPA719786 JYW719786 KIS719786 KSO719786 LCK719786 LMG719786 LWC719786 MFY719786 MPU719786 MZQ719786 NJM719786 NTI719786 ODE719786 ONA719786 OWW719786 PGS719786 PQO719786 QAK719786 QKG719786 QUC719786 RDY719786 RNU719786 RXQ719786 SHM719786 SRI719786 TBE719786 TLA719786 TUW719786 UES719786 UOO719786 UYK719786 VIG719786 VSC719786 WBY719786 WLU719786 WVQ719786 I785322 JE785322 TA785322 ACW785322 AMS785322 AWO785322 BGK785322 BQG785322 CAC785322 CJY785322 CTU785322 DDQ785322 DNM785322 DXI785322 EHE785322 ERA785322 FAW785322 FKS785322 FUO785322 GEK785322 GOG785322 GYC785322 HHY785322 HRU785322 IBQ785322 ILM785322 IVI785322 JFE785322 JPA785322 JYW785322 KIS785322 KSO785322 LCK785322 LMG785322 LWC785322 MFY785322 MPU785322 MZQ785322 NJM785322 NTI785322 ODE785322 ONA785322 OWW785322 PGS785322 PQO785322 QAK785322 QKG785322 QUC785322 RDY785322 RNU785322 RXQ785322 SHM785322 SRI785322 TBE785322 TLA785322 TUW785322 UES785322 UOO785322 UYK785322 VIG785322 VSC785322 WBY785322 WLU785322 WVQ785322 I850858 JE850858 TA850858 ACW850858 AMS850858 AWO850858 BGK850858 BQG850858 CAC850858 CJY850858 CTU850858 DDQ850858 DNM850858 DXI850858 EHE850858 ERA850858 FAW850858 FKS850858 FUO850858 GEK850858 GOG850858 GYC850858 HHY850858 HRU850858 IBQ850858 ILM850858 IVI850858 JFE850858 JPA850858 JYW850858 KIS850858 KSO850858 LCK850858 LMG850858 LWC850858 MFY850858 MPU850858 MZQ850858 NJM850858 NTI850858 ODE850858 ONA850858 OWW850858 PGS850858 PQO850858 QAK850858 QKG850858 QUC850858 RDY850858 RNU850858 RXQ850858 SHM850858 SRI850858 TBE850858 TLA850858 TUW850858 UES850858 UOO850858 UYK850858 VIG850858 VSC850858 WBY850858 WLU850858 WVQ850858 I916394 JE916394 TA916394 ACW916394 AMS916394 AWO916394 BGK916394 BQG916394 CAC916394 CJY916394 CTU916394 DDQ916394 DNM916394 DXI916394 EHE916394 ERA916394 FAW916394 FKS916394 FUO916394 GEK916394 GOG916394 GYC916394 HHY916394 HRU916394 IBQ916394 ILM916394 IVI916394 JFE916394 JPA916394 JYW916394 KIS916394 KSO916394 LCK916394 LMG916394 LWC916394 MFY916394 MPU916394 MZQ916394 NJM916394 NTI916394 ODE916394 ONA916394 OWW916394 PGS916394 PQO916394 QAK916394 QKG916394 QUC916394 RDY916394 RNU916394 RXQ916394 SHM916394 SRI916394 TBE916394 TLA916394 TUW916394 UES916394 UOO916394 UYK916394 VIG916394 VSC916394 WBY916394 WLU916394 WVQ916394 I981930 JE981930 TA981930 ACW981930 AMS981930 AWO981930 BGK981930 BQG981930 CAC981930 CJY981930 CTU981930 DDQ981930 DNM981930 DXI981930 EHE981930 ERA981930 FAW981930 FKS981930 FUO981930 GEK981930 GOG981930 GYC981930 HHY981930 HRU981930 IBQ981930 ILM981930 IVI981930 JFE981930 JPA981930 JYW981930 KIS981930 KSO981930 LCK981930 LMG981930 LWC981930 MFY981930 MPU981930 MZQ981930 NJM981930 NTI981930 ODE981930 ONA981930 OWW981930 PGS981930 PQO981930 QAK981930 QKG981930 QUC981930 RDY981930 RNU981930 RXQ981930 SHM981930 SRI981930 TBE981930 TLA981930 TUW981930 UES981930 UOO981930 UYK981930 VIG981930 VSC981930 WBY981930 WLU981930 WVQ981930 J381:J384 JF381:JF384 TB381:TB384 ACX381:ACX384 AMT381:AMT384 AWP381:AWP384 BGL381:BGL384 BQH381:BQH384 CAD381:CAD384 CJZ381:CJZ384 CTV381:CTV384 DDR381:DDR384 DNN381:DNN384 DXJ381:DXJ384 EHF381:EHF384 ERB381:ERB384 FAX381:FAX384 FKT381:FKT384 FUP381:FUP384 GEL381:GEL384 GOH381:GOH384 GYD381:GYD384 HHZ381:HHZ384 HRV381:HRV384 IBR381:IBR384 ILN381:ILN384 IVJ381:IVJ384 JFF381:JFF384 JPB381:JPB384 JYX381:JYX384 KIT381:KIT384 KSP381:KSP384 LCL381:LCL384 LMH381:LMH384 LWD381:LWD384 MFZ381:MFZ384 MPV381:MPV384 MZR381:MZR384 NJN381:NJN384 NTJ381:NTJ384 ODF381:ODF384 ONB381:ONB384 OWX381:OWX384 PGT381:PGT384 PQP381:PQP384 QAL381:QAL384 QKH381:QKH384 QUD381:QUD384 RDZ381:RDZ384 RNV381:RNV384 RXR381:RXR384 SHN381:SHN384 SRJ381:SRJ384 TBF381:TBF384 TLB381:TLB384 TUX381:TUX384 UET381:UET384 UOP381:UOP384 UYL381:UYL384 VIH381:VIH384 VSD381:VSD384 WBZ381:WBZ384 WLV381:WLV384 WVR381:WVR384 J64383:J64386 JF64383:JF64386 TB64383:TB64386 ACX64383:ACX64386 AMT64383:AMT64386 AWP64383:AWP64386 BGL64383:BGL64386 BQH64383:BQH64386 CAD64383:CAD64386 CJZ64383:CJZ64386 CTV64383:CTV64386 DDR64383:DDR64386 DNN64383:DNN64386 DXJ64383:DXJ64386 EHF64383:EHF64386 ERB64383:ERB64386 FAX64383:FAX64386 FKT64383:FKT64386 FUP64383:FUP64386 GEL64383:GEL64386 GOH64383:GOH64386 GYD64383:GYD64386 HHZ64383:HHZ64386 HRV64383:HRV64386 IBR64383:IBR64386 ILN64383:ILN64386 IVJ64383:IVJ64386 JFF64383:JFF64386 JPB64383:JPB64386 JYX64383:JYX64386 KIT64383:KIT64386 KSP64383:KSP64386 LCL64383:LCL64386 LMH64383:LMH64386 LWD64383:LWD64386 MFZ64383:MFZ64386 MPV64383:MPV64386 MZR64383:MZR64386 NJN64383:NJN64386 NTJ64383:NTJ64386 ODF64383:ODF64386 ONB64383:ONB64386 OWX64383:OWX64386 PGT64383:PGT64386 PQP64383:PQP64386 QAL64383:QAL64386 QKH64383:QKH64386 QUD64383:QUD64386 RDZ64383:RDZ64386 RNV64383:RNV64386 RXR64383:RXR64386 SHN64383:SHN64386 SRJ64383:SRJ64386 TBF64383:TBF64386 TLB64383:TLB64386 TUX64383:TUX64386 UET64383:UET64386 UOP64383:UOP64386 UYL64383:UYL64386 VIH64383:VIH64386 VSD64383:VSD64386 WBZ64383:WBZ64386 WLV64383:WLV64386 WVR64383:WVR64386 J129919:J129922 JF129919:JF129922 TB129919:TB129922 ACX129919:ACX129922 AMT129919:AMT129922 AWP129919:AWP129922 BGL129919:BGL129922 BQH129919:BQH129922 CAD129919:CAD129922 CJZ129919:CJZ129922 CTV129919:CTV129922 DDR129919:DDR129922 DNN129919:DNN129922 DXJ129919:DXJ129922 EHF129919:EHF129922 ERB129919:ERB129922 FAX129919:FAX129922 FKT129919:FKT129922 FUP129919:FUP129922 GEL129919:GEL129922 GOH129919:GOH129922 GYD129919:GYD129922 HHZ129919:HHZ129922 HRV129919:HRV129922 IBR129919:IBR129922 ILN129919:ILN129922 IVJ129919:IVJ129922 JFF129919:JFF129922 JPB129919:JPB129922 JYX129919:JYX129922 KIT129919:KIT129922 KSP129919:KSP129922 LCL129919:LCL129922 LMH129919:LMH129922 LWD129919:LWD129922 MFZ129919:MFZ129922 MPV129919:MPV129922 MZR129919:MZR129922 NJN129919:NJN129922 NTJ129919:NTJ129922 ODF129919:ODF129922 ONB129919:ONB129922 OWX129919:OWX129922 PGT129919:PGT129922 PQP129919:PQP129922 QAL129919:QAL129922 QKH129919:QKH129922 QUD129919:QUD129922 RDZ129919:RDZ129922 RNV129919:RNV129922 RXR129919:RXR129922 SHN129919:SHN129922 SRJ129919:SRJ129922 TBF129919:TBF129922 TLB129919:TLB129922 TUX129919:TUX129922 UET129919:UET129922 UOP129919:UOP129922 UYL129919:UYL129922 VIH129919:VIH129922 VSD129919:VSD129922 WBZ129919:WBZ129922 WLV129919:WLV129922 WVR129919:WVR129922 J195455:J195458 JF195455:JF195458 TB195455:TB195458 ACX195455:ACX195458 AMT195455:AMT195458 AWP195455:AWP195458 BGL195455:BGL195458 BQH195455:BQH195458 CAD195455:CAD195458 CJZ195455:CJZ195458 CTV195455:CTV195458 DDR195455:DDR195458 DNN195455:DNN195458 DXJ195455:DXJ195458 EHF195455:EHF195458 ERB195455:ERB195458 FAX195455:FAX195458 FKT195455:FKT195458 FUP195455:FUP195458 GEL195455:GEL195458 GOH195455:GOH195458 GYD195455:GYD195458 HHZ195455:HHZ195458 HRV195455:HRV195458 IBR195455:IBR195458 ILN195455:ILN195458 IVJ195455:IVJ195458 JFF195455:JFF195458 JPB195455:JPB195458 JYX195455:JYX195458 KIT195455:KIT195458 KSP195455:KSP195458 LCL195455:LCL195458 LMH195455:LMH195458 LWD195455:LWD195458 MFZ195455:MFZ195458 MPV195455:MPV195458 MZR195455:MZR195458 NJN195455:NJN195458 NTJ195455:NTJ195458 ODF195455:ODF195458 ONB195455:ONB195458 OWX195455:OWX195458 PGT195455:PGT195458 PQP195455:PQP195458 QAL195455:QAL195458 QKH195455:QKH195458 QUD195455:QUD195458 RDZ195455:RDZ195458 RNV195455:RNV195458 RXR195455:RXR195458 SHN195455:SHN195458 SRJ195455:SRJ195458 TBF195455:TBF195458 TLB195455:TLB195458 TUX195455:TUX195458 UET195455:UET195458 UOP195455:UOP195458 UYL195455:UYL195458 VIH195455:VIH195458 VSD195455:VSD195458 WBZ195455:WBZ195458 WLV195455:WLV195458 WVR195455:WVR195458 J260991:J260994 JF260991:JF260994 TB260991:TB260994 ACX260991:ACX260994 AMT260991:AMT260994 AWP260991:AWP260994 BGL260991:BGL260994 BQH260991:BQH260994 CAD260991:CAD260994 CJZ260991:CJZ260994 CTV260991:CTV260994 DDR260991:DDR260994 DNN260991:DNN260994 DXJ260991:DXJ260994 EHF260991:EHF260994 ERB260991:ERB260994 FAX260991:FAX260994 FKT260991:FKT260994 FUP260991:FUP260994 GEL260991:GEL260994 GOH260991:GOH260994 GYD260991:GYD260994 HHZ260991:HHZ260994 HRV260991:HRV260994 IBR260991:IBR260994 ILN260991:ILN260994 IVJ260991:IVJ260994 JFF260991:JFF260994 JPB260991:JPB260994 JYX260991:JYX260994 KIT260991:KIT260994 KSP260991:KSP260994 LCL260991:LCL260994 LMH260991:LMH260994 LWD260991:LWD260994 MFZ260991:MFZ260994 MPV260991:MPV260994 MZR260991:MZR260994 NJN260991:NJN260994 NTJ260991:NTJ260994 ODF260991:ODF260994 ONB260991:ONB260994 OWX260991:OWX260994 PGT260991:PGT260994 PQP260991:PQP260994 QAL260991:QAL260994 QKH260991:QKH260994 QUD260991:QUD260994 RDZ260991:RDZ260994 RNV260991:RNV260994 RXR260991:RXR260994 SHN260991:SHN260994 SRJ260991:SRJ260994 TBF260991:TBF260994 TLB260991:TLB260994 TUX260991:TUX260994 UET260991:UET260994 UOP260991:UOP260994 UYL260991:UYL260994 VIH260991:VIH260994 VSD260991:VSD260994 WBZ260991:WBZ260994 WLV260991:WLV260994 WVR260991:WVR260994 J326527:J326530 JF326527:JF326530 TB326527:TB326530 ACX326527:ACX326530 AMT326527:AMT326530 AWP326527:AWP326530 BGL326527:BGL326530 BQH326527:BQH326530 CAD326527:CAD326530 CJZ326527:CJZ326530 CTV326527:CTV326530 DDR326527:DDR326530 DNN326527:DNN326530 DXJ326527:DXJ326530 EHF326527:EHF326530 ERB326527:ERB326530 FAX326527:FAX326530 FKT326527:FKT326530 FUP326527:FUP326530 GEL326527:GEL326530 GOH326527:GOH326530 GYD326527:GYD326530 HHZ326527:HHZ326530 HRV326527:HRV326530 IBR326527:IBR326530 ILN326527:ILN326530 IVJ326527:IVJ326530 JFF326527:JFF326530 JPB326527:JPB326530 JYX326527:JYX326530 KIT326527:KIT326530 KSP326527:KSP326530 LCL326527:LCL326530 LMH326527:LMH326530 LWD326527:LWD326530 MFZ326527:MFZ326530 MPV326527:MPV326530 MZR326527:MZR326530 NJN326527:NJN326530 NTJ326527:NTJ326530 ODF326527:ODF326530 ONB326527:ONB326530 OWX326527:OWX326530 PGT326527:PGT326530 PQP326527:PQP326530 QAL326527:QAL326530 QKH326527:QKH326530 QUD326527:QUD326530 RDZ326527:RDZ326530 RNV326527:RNV326530 RXR326527:RXR326530 SHN326527:SHN326530 SRJ326527:SRJ326530 TBF326527:TBF326530 TLB326527:TLB326530 TUX326527:TUX326530 UET326527:UET326530 UOP326527:UOP326530 UYL326527:UYL326530 VIH326527:VIH326530 VSD326527:VSD326530 WBZ326527:WBZ326530 WLV326527:WLV326530 WVR326527:WVR326530 J392063:J392066 JF392063:JF392066 TB392063:TB392066 ACX392063:ACX392066 AMT392063:AMT392066 AWP392063:AWP392066 BGL392063:BGL392066 BQH392063:BQH392066 CAD392063:CAD392066 CJZ392063:CJZ392066 CTV392063:CTV392066 DDR392063:DDR392066 DNN392063:DNN392066 DXJ392063:DXJ392066 EHF392063:EHF392066 ERB392063:ERB392066 FAX392063:FAX392066 FKT392063:FKT392066 FUP392063:FUP392066 GEL392063:GEL392066 GOH392063:GOH392066 GYD392063:GYD392066 HHZ392063:HHZ392066 HRV392063:HRV392066 IBR392063:IBR392066 ILN392063:ILN392066 IVJ392063:IVJ392066 JFF392063:JFF392066 JPB392063:JPB392066 JYX392063:JYX392066 KIT392063:KIT392066 KSP392063:KSP392066 LCL392063:LCL392066 LMH392063:LMH392066 LWD392063:LWD392066 MFZ392063:MFZ392066 MPV392063:MPV392066 MZR392063:MZR392066 NJN392063:NJN392066 NTJ392063:NTJ392066 ODF392063:ODF392066 ONB392063:ONB392066 OWX392063:OWX392066 PGT392063:PGT392066 PQP392063:PQP392066 QAL392063:QAL392066 QKH392063:QKH392066 QUD392063:QUD392066 RDZ392063:RDZ392066 RNV392063:RNV392066 RXR392063:RXR392066 SHN392063:SHN392066 SRJ392063:SRJ392066 TBF392063:TBF392066 TLB392063:TLB392066 TUX392063:TUX392066 UET392063:UET392066 UOP392063:UOP392066 UYL392063:UYL392066 VIH392063:VIH392066 VSD392063:VSD392066 WBZ392063:WBZ392066 WLV392063:WLV392066 WVR392063:WVR392066 J457599:J457602 JF457599:JF457602 TB457599:TB457602 ACX457599:ACX457602 AMT457599:AMT457602 AWP457599:AWP457602 BGL457599:BGL457602 BQH457599:BQH457602 CAD457599:CAD457602 CJZ457599:CJZ457602 CTV457599:CTV457602 DDR457599:DDR457602 DNN457599:DNN457602 DXJ457599:DXJ457602 EHF457599:EHF457602 ERB457599:ERB457602 FAX457599:FAX457602 FKT457599:FKT457602 FUP457599:FUP457602 GEL457599:GEL457602 GOH457599:GOH457602 GYD457599:GYD457602 HHZ457599:HHZ457602 HRV457599:HRV457602 IBR457599:IBR457602 ILN457599:ILN457602 IVJ457599:IVJ457602 JFF457599:JFF457602 JPB457599:JPB457602 JYX457599:JYX457602 KIT457599:KIT457602 KSP457599:KSP457602 LCL457599:LCL457602 LMH457599:LMH457602 LWD457599:LWD457602 MFZ457599:MFZ457602 MPV457599:MPV457602 MZR457599:MZR457602 NJN457599:NJN457602 NTJ457599:NTJ457602 ODF457599:ODF457602 ONB457599:ONB457602 OWX457599:OWX457602 PGT457599:PGT457602 PQP457599:PQP457602 QAL457599:QAL457602 QKH457599:QKH457602 QUD457599:QUD457602 RDZ457599:RDZ457602 RNV457599:RNV457602 RXR457599:RXR457602 SHN457599:SHN457602 SRJ457599:SRJ457602 TBF457599:TBF457602 TLB457599:TLB457602 TUX457599:TUX457602 UET457599:UET457602 UOP457599:UOP457602 UYL457599:UYL457602 VIH457599:VIH457602 VSD457599:VSD457602 WBZ457599:WBZ457602 WLV457599:WLV457602 WVR457599:WVR457602 J523135:J523138 JF523135:JF523138 TB523135:TB523138 ACX523135:ACX523138 AMT523135:AMT523138 AWP523135:AWP523138 BGL523135:BGL523138 BQH523135:BQH523138 CAD523135:CAD523138 CJZ523135:CJZ523138 CTV523135:CTV523138 DDR523135:DDR523138 DNN523135:DNN523138 DXJ523135:DXJ523138 EHF523135:EHF523138 ERB523135:ERB523138 FAX523135:FAX523138 FKT523135:FKT523138 FUP523135:FUP523138 GEL523135:GEL523138 GOH523135:GOH523138 GYD523135:GYD523138 HHZ523135:HHZ523138 HRV523135:HRV523138 IBR523135:IBR523138 ILN523135:ILN523138 IVJ523135:IVJ523138 JFF523135:JFF523138 JPB523135:JPB523138 JYX523135:JYX523138 KIT523135:KIT523138 KSP523135:KSP523138 LCL523135:LCL523138 LMH523135:LMH523138 LWD523135:LWD523138 MFZ523135:MFZ523138 MPV523135:MPV523138 MZR523135:MZR523138 NJN523135:NJN523138 NTJ523135:NTJ523138 ODF523135:ODF523138 ONB523135:ONB523138 OWX523135:OWX523138 PGT523135:PGT523138 PQP523135:PQP523138 QAL523135:QAL523138 QKH523135:QKH523138 QUD523135:QUD523138 RDZ523135:RDZ523138 RNV523135:RNV523138 RXR523135:RXR523138 SHN523135:SHN523138 SRJ523135:SRJ523138 TBF523135:TBF523138 TLB523135:TLB523138 TUX523135:TUX523138 UET523135:UET523138 UOP523135:UOP523138 UYL523135:UYL523138 VIH523135:VIH523138 VSD523135:VSD523138 WBZ523135:WBZ523138 WLV523135:WLV523138 WVR523135:WVR523138 J588671:J588674 JF588671:JF588674 TB588671:TB588674 ACX588671:ACX588674 AMT588671:AMT588674 AWP588671:AWP588674 BGL588671:BGL588674 BQH588671:BQH588674 CAD588671:CAD588674 CJZ588671:CJZ588674 CTV588671:CTV588674 DDR588671:DDR588674 DNN588671:DNN588674 DXJ588671:DXJ588674 EHF588671:EHF588674 ERB588671:ERB588674 FAX588671:FAX588674 FKT588671:FKT588674 FUP588671:FUP588674 GEL588671:GEL588674 GOH588671:GOH588674 GYD588671:GYD588674 HHZ588671:HHZ588674 HRV588671:HRV588674 IBR588671:IBR588674 ILN588671:ILN588674 IVJ588671:IVJ588674 JFF588671:JFF588674 JPB588671:JPB588674 JYX588671:JYX588674 KIT588671:KIT588674 KSP588671:KSP588674 LCL588671:LCL588674 LMH588671:LMH588674 LWD588671:LWD588674 MFZ588671:MFZ588674 MPV588671:MPV588674 MZR588671:MZR588674 NJN588671:NJN588674 NTJ588671:NTJ588674 ODF588671:ODF588674 ONB588671:ONB588674 OWX588671:OWX588674 PGT588671:PGT588674 PQP588671:PQP588674 QAL588671:QAL588674 QKH588671:QKH588674 QUD588671:QUD588674 RDZ588671:RDZ588674 RNV588671:RNV588674 RXR588671:RXR588674 SHN588671:SHN588674 SRJ588671:SRJ588674 TBF588671:TBF588674 TLB588671:TLB588674 TUX588671:TUX588674 UET588671:UET588674 UOP588671:UOP588674 UYL588671:UYL588674 VIH588671:VIH588674 VSD588671:VSD588674 WBZ588671:WBZ588674 WLV588671:WLV588674 WVR588671:WVR588674 J654207:J654210 JF654207:JF654210 TB654207:TB654210 ACX654207:ACX654210 AMT654207:AMT654210 AWP654207:AWP654210 BGL654207:BGL654210 BQH654207:BQH654210 CAD654207:CAD654210 CJZ654207:CJZ654210 CTV654207:CTV654210 DDR654207:DDR654210 DNN654207:DNN654210 DXJ654207:DXJ654210 EHF654207:EHF654210 ERB654207:ERB654210 FAX654207:FAX654210 FKT654207:FKT654210 FUP654207:FUP654210 GEL654207:GEL654210 GOH654207:GOH654210 GYD654207:GYD654210 HHZ654207:HHZ654210 HRV654207:HRV654210 IBR654207:IBR654210 ILN654207:ILN654210 IVJ654207:IVJ654210 JFF654207:JFF654210 JPB654207:JPB654210 JYX654207:JYX654210 KIT654207:KIT654210 KSP654207:KSP654210 LCL654207:LCL654210 LMH654207:LMH654210 LWD654207:LWD654210 MFZ654207:MFZ654210 MPV654207:MPV654210 MZR654207:MZR654210 NJN654207:NJN654210 NTJ654207:NTJ654210 ODF654207:ODF654210 ONB654207:ONB654210 OWX654207:OWX654210 PGT654207:PGT654210 PQP654207:PQP654210 QAL654207:QAL654210 QKH654207:QKH654210 QUD654207:QUD654210 RDZ654207:RDZ654210 RNV654207:RNV654210 RXR654207:RXR654210 SHN654207:SHN654210 SRJ654207:SRJ654210 TBF654207:TBF654210 TLB654207:TLB654210 TUX654207:TUX654210 UET654207:UET654210 UOP654207:UOP654210 UYL654207:UYL654210 VIH654207:VIH654210 VSD654207:VSD654210 WBZ654207:WBZ654210 WLV654207:WLV654210 WVR654207:WVR654210 J719743:J719746 JF719743:JF719746 TB719743:TB719746 ACX719743:ACX719746 AMT719743:AMT719746 AWP719743:AWP719746 BGL719743:BGL719746 BQH719743:BQH719746 CAD719743:CAD719746 CJZ719743:CJZ719746 CTV719743:CTV719746 DDR719743:DDR719746 DNN719743:DNN719746 DXJ719743:DXJ719746 EHF719743:EHF719746 ERB719743:ERB719746 FAX719743:FAX719746 FKT719743:FKT719746 FUP719743:FUP719746 GEL719743:GEL719746 GOH719743:GOH719746 GYD719743:GYD719746 HHZ719743:HHZ719746 HRV719743:HRV719746 IBR719743:IBR719746 ILN719743:ILN719746 IVJ719743:IVJ719746 JFF719743:JFF719746 JPB719743:JPB719746 JYX719743:JYX719746 KIT719743:KIT719746 KSP719743:KSP719746 LCL719743:LCL719746 LMH719743:LMH719746 LWD719743:LWD719746 MFZ719743:MFZ719746 MPV719743:MPV719746 MZR719743:MZR719746 NJN719743:NJN719746 NTJ719743:NTJ719746 ODF719743:ODF719746 ONB719743:ONB719746 OWX719743:OWX719746 PGT719743:PGT719746 PQP719743:PQP719746 QAL719743:QAL719746 QKH719743:QKH719746 QUD719743:QUD719746 RDZ719743:RDZ719746 RNV719743:RNV719746 RXR719743:RXR719746 SHN719743:SHN719746 SRJ719743:SRJ719746 TBF719743:TBF719746 TLB719743:TLB719746 TUX719743:TUX719746 UET719743:UET719746 UOP719743:UOP719746 UYL719743:UYL719746 VIH719743:VIH719746 VSD719743:VSD719746 WBZ719743:WBZ719746 WLV719743:WLV719746 WVR719743:WVR719746 J785279:J785282 JF785279:JF785282 TB785279:TB785282 ACX785279:ACX785282 AMT785279:AMT785282 AWP785279:AWP785282 BGL785279:BGL785282 BQH785279:BQH785282 CAD785279:CAD785282 CJZ785279:CJZ785282 CTV785279:CTV785282 DDR785279:DDR785282 DNN785279:DNN785282 DXJ785279:DXJ785282 EHF785279:EHF785282 ERB785279:ERB785282 FAX785279:FAX785282 FKT785279:FKT785282 FUP785279:FUP785282 GEL785279:GEL785282 GOH785279:GOH785282 GYD785279:GYD785282 HHZ785279:HHZ785282 HRV785279:HRV785282 IBR785279:IBR785282 ILN785279:ILN785282 IVJ785279:IVJ785282 JFF785279:JFF785282 JPB785279:JPB785282 JYX785279:JYX785282 KIT785279:KIT785282 KSP785279:KSP785282 LCL785279:LCL785282 LMH785279:LMH785282 LWD785279:LWD785282 MFZ785279:MFZ785282 MPV785279:MPV785282 MZR785279:MZR785282 NJN785279:NJN785282 NTJ785279:NTJ785282 ODF785279:ODF785282 ONB785279:ONB785282 OWX785279:OWX785282 PGT785279:PGT785282 PQP785279:PQP785282 QAL785279:QAL785282 QKH785279:QKH785282 QUD785279:QUD785282 RDZ785279:RDZ785282 RNV785279:RNV785282 RXR785279:RXR785282 SHN785279:SHN785282 SRJ785279:SRJ785282 TBF785279:TBF785282 TLB785279:TLB785282 TUX785279:TUX785282 UET785279:UET785282 UOP785279:UOP785282 UYL785279:UYL785282 VIH785279:VIH785282 VSD785279:VSD785282 WBZ785279:WBZ785282 WLV785279:WLV785282 WVR785279:WVR785282 J850815:J850818 JF850815:JF850818 TB850815:TB850818 ACX850815:ACX850818 AMT850815:AMT850818 AWP850815:AWP850818 BGL850815:BGL850818 BQH850815:BQH850818 CAD850815:CAD850818 CJZ850815:CJZ850818 CTV850815:CTV850818 DDR850815:DDR850818 DNN850815:DNN850818 DXJ850815:DXJ850818 EHF850815:EHF850818 ERB850815:ERB850818 FAX850815:FAX850818 FKT850815:FKT850818 FUP850815:FUP850818 GEL850815:GEL850818 GOH850815:GOH850818 GYD850815:GYD850818 HHZ850815:HHZ850818 HRV850815:HRV850818 IBR850815:IBR850818 ILN850815:ILN850818 IVJ850815:IVJ850818 JFF850815:JFF850818 JPB850815:JPB850818 JYX850815:JYX850818 KIT850815:KIT850818 KSP850815:KSP850818 LCL850815:LCL850818 LMH850815:LMH850818 LWD850815:LWD850818 MFZ850815:MFZ850818 MPV850815:MPV850818 MZR850815:MZR850818 NJN850815:NJN850818 NTJ850815:NTJ850818 ODF850815:ODF850818 ONB850815:ONB850818 OWX850815:OWX850818 PGT850815:PGT850818 PQP850815:PQP850818 QAL850815:QAL850818 QKH850815:QKH850818 QUD850815:QUD850818 RDZ850815:RDZ850818 RNV850815:RNV850818 RXR850815:RXR850818 SHN850815:SHN850818 SRJ850815:SRJ850818 TBF850815:TBF850818 TLB850815:TLB850818 TUX850815:TUX850818 UET850815:UET850818 UOP850815:UOP850818 UYL850815:UYL850818 VIH850815:VIH850818 VSD850815:VSD850818 WBZ850815:WBZ850818 WLV850815:WLV850818 WVR850815:WVR850818 J916351:J916354 JF916351:JF916354 TB916351:TB916354 ACX916351:ACX916354 AMT916351:AMT916354 AWP916351:AWP916354 BGL916351:BGL916354 BQH916351:BQH916354 CAD916351:CAD916354 CJZ916351:CJZ916354 CTV916351:CTV916354 DDR916351:DDR916354 DNN916351:DNN916354 DXJ916351:DXJ916354 EHF916351:EHF916354 ERB916351:ERB916354 FAX916351:FAX916354 FKT916351:FKT916354 FUP916351:FUP916354 GEL916351:GEL916354 GOH916351:GOH916354 GYD916351:GYD916354 HHZ916351:HHZ916354 HRV916351:HRV916354 IBR916351:IBR916354 ILN916351:ILN916354 IVJ916351:IVJ916354 JFF916351:JFF916354 JPB916351:JPB916354 JYX916351:JYX916354 KIT916351:KIT916354 KSP916351:KSP916354 LCL916351:LCL916354 LMH916351:LMH916354 LWD916351:LWD916354 MFZ916351:MFZ916354 MPV916351:MPV916354 MZR916351:MZR916354 NJN916351:NJN916354 NTJ916351:NTJ916354 ODF916351:ODF916354 ONB916351:ONB916354 OWX916351:OWX916354 PGT916351:PGT916354 PQP916351:PQP916354 QAL916351:QAL916354 QKH916351:QKH916354 QUD916351:QUD916354 RDZ916351:RDZ916354 RNV916351:RNV916354 RXR916351:RXR916354 SHN916351:SHN916354 SRJ916351:SRJ916354 TBF916351:TBF916354 TLB916351:TLB916354 TUX916351:TUX916354 UET916351:UET916354 UOP916351:UOP916354 UYL916351:UYL916354 VIH916351:VIH916354 VSD916351:VSD916354 WBZ916351:WBZ916354 WLV916351:WLV916354 WVR916351:WVR916354 J981887:J981890 JF981887:JF981890 TB981887:TB981890 ACX981887:ACX981890 AMT981887:AMT981890 AWP981887:AWP981890 BGL981887:BGL981890 BQH981887:BQH981890 CAD981887:CAD981890 CJZ981887:CJZ981890 CTV981887:CTV981890 DDR981887:DDR981890 DNN981887:DNN981890 DXJ981887:DXJ981890 EHF981887:EHF981890 ERB981887:ERB981890 FAX981887:FAX981890 FKT981887:FKT981890 FUP981887:FUP981890 GEL981887:GEL981890 GOH981887:GOH981890 GYD981887:GYD981890 HHZ981887:HHZ981890 HRV981887:HRV981890 IBR981887:IBR981890 ILN981887:ILN981890 IVJ981887:IVJ981890 JFF981887:JFF981890 JPB981887:JPB981890 JYX981887:JYX981890 KIT981887:KIT981890 KSP981887:KSP981890 LCL981887:LCL981890 LMH981887:LMH981890 LWD981887:LWD981890 MFZ981887:MFZ981890 MPV981887:MPV981890 MZR981887:MZR981890 NJN981887:NJN981890 NTJ981887:NTJ981890 ODF981887:ODF981890 ONB981887:ONB981890 OWX981887:OWX981890 PGT981887:PGT981890 PQP981887:PQP981890 QAL981887:QAL981890 QKH981887:QKH981890 QUD981887:QUD981890 RDZ981887:RDZ981890 RNV981887:RNV981890 RXR981887:RXR981890 SHN981887:SHN981890 SRJ981887:SRJ981890 TBF981887:TBF981890 TLB981887:TLB981890 TUX981887:TUX981890 UET981887:UET981890 UOP981887:UOP981890 UYL981887:UYL981890 VIH981887:VIH981890 VSD981887:VSD981890 WBZ981887:WBZ981890 WLV981887:WLV981890 WVR981887:WVR981890 J394:J397 JF394:JF397 TB394:TB397 ACX394:ACX397 AMT394:AMT397 AWP394:AWP397 BGL394:BGL397 BQH394:BQH397 CAD394:CAD397 CJZ394:CJZ397 CTV394:CTV397 DDR394:DDR397 DNN394:DNN397 DXJ394:DXJ397 EHF394:EHF397 ERB394:ERB397 FAX394:FAX397 FKT394:FKT397 FUP394:FUP397 GEL394:GEL397 GOH394:GOH397 GYD394:GYD397 HHZ394:HHZ397 HRV394:HRV397 IBR394:IBR397 ILN394:ILN397 IVJ394:IVJ397 JFF394:JFF397 JPB394:JPB397 JYX394:JYX397 KIT394:KIT397 KSP394:KSP397 LCL394:LCL397 LMH394:LMH397 LWD394:LWD397 MFZ394:MFZ397 MPV394:MPV397 MZR394:MZR397 NJN394:NJN397 NTJ394:NTJ397 ODF394:ODF397 ONB394:ONB397 OWX394:OWX397 PGT394:PGT397 PQP394:PQP397 QAL394:QAL397 QKH394:QKH397 QUD394:QUD397 RDZ394:RDZ397 RNV394:RNV397 RXR394:RXR397 SHN394:SHN397 SRJ394:SRJ397 TBF394:TBF397 TLB394:TLB397 TUX394:TUX397 UET394:UET397 UOP394:UOP397 UYL394:UYL397 VIH394:VIH397 VSD394:VSD397 WBZ394:WBZ397 WLV394:WLV397 WVR394:WVR397 J64396:J64399 JF64396:JF64399 TB64396:TB64399 ACX64396:ACX64399 AMT64396:AMT64399 AWP64396:AWP64399 BGL64396:BGL64399 BQH64396:BQH64399 CAD64396:CAD64399 CJZ64396:CJZ64399 CTV64396:CTV64399 DDR64396:DDR64399 DNN64396:DNN64399 DXJ64396:DXJ64399 EHF64396:EHF64399 ERB64396:ERB64399 FAX64396:FAX64399 FKT64396:FKT64399 FUP64396:FUP64399 GEL64396:GEL64399 GOH64396:GOH64399 GYD64396:GYD64399 HHZ64396:HHZ64399 HRV64396:HRV64399 IBR64396:IBR64399 ILN64396:ILN64399 IVJ64396:IVJ64399 JFF64396:JFF64399 JPB64396:JPB64399 JYX64396:JYX64399 KIT64396:KIT64399 KSP64396:KSP64399 LCL64396:LCL64399 LMH64396:LMH64399 LWD64396:LWD64399 MFZ64396:MFZ64399 MPV64396:MPV64399 MZR64396:MZR64399 NJN64396:NJN64399 NTJ64396:NTJ64399 ODF64396:ODF64399 ONB64396:ONB64399 OWX64396:OWX64399 PGT64396:PGT64399 PQP64396:PQP64399 QAL64396:QAL64399 QKH64396:QKH64399 QUD64396:QUD64399 RDZ64396:RDZ64399 RNV64396:RNV64399 RXR64396:RXR64399 SHN64396:SHN64399 SRJ64396:SRJ64399 TBF64396:TBF64399 TLB64396:TLB64399 TUX64396:TUX64399 UET64396:UET64399 UOP64396:UOP64399 UYL64396:UYL64399 VIH64396:VIH64399 VSD64396:VSD64399 WBZ64396:WBZ64399 WLV64396:WLV64399 WVR64396:WVR64399 J129932:J129935 JF129932:JF129935 TB129932:TB129935 ACX129932:ACX129935 AMT129932:AMT129935 AWP129932:AWP129935 BGL129932:BGL129935 BQH129932:BQH129935 CAD129932:CAD129935 CJZ129932:CJZ129935 CTV129932:CTV129935 DDR129932:DDR129935 DNN129932:DNN129935 DXJ129932:DXJ129935 EHF129932:EHF129935 ERB129932:ERB129935 FAX129932:FAX129935 FKT129932:FKT129935 FUP129932:FUP129935 GEL129932:GEL129935 GOH129932:GOH129935 GYD129932:GYD129935 HHZ129932:HHZ129935 HRV129932:HRV129935 IBR129932:IBR129935 ILN129932:ILN129935 IVJ129932:IVJ129935 JFF129932:JFF129935 JPB129932:JPB129935 JYX129932:JYX129935 KIT129932:KIT129935 KSP129932:KSP129935 LCL129932:LCL129935 LMH129932:LMH129935 LWD129932:LWD129935 MFZ129932:MFZ129935 MPV129932:MPV129935 MZR129932:MZR129935 NJN129932:NJN129935 NTJ129932:NTJ129935 ODF129932:ODF129935 ONB129932:ONB129935 OWX129932:OWX129935 PGT129932:PGT129935 PQP129932:PQP129935 QAL129932:QAL129935 QKH129932:QKH129935 QUD129932:QUD129935 RDZ129932:RDZ129935 RNV129932:RNV129935 RXR129932:RXR129935 SHN129932:SHN129935 SRJ129932:SRJ129935 TBF129932:TBF129935 TLB129932:TLB129935 TUX129932:TUX129935 UET129932:UET129935 UOP129932:UOP129935 UYL129932:UYL129935 VIH129932:VIH129935 VSD129932:VSD129935 WBZ129932:WBZ129935 WLV129932:WLV129935 WVR129932:WVR129935 J195468:J195471 JF195468:JF195471 TB195468:TB195471 ACX195468:ACX195471 AMT195468:AMT195471 AWP195468:AWP195471 BGL195468:BGL195471 BQH195468:BQH195471 CAD195468:CAD195471 CJZ195468:CJZ195471 CTV195468:CTV195471 DDR195468:DDR195471 DNN195468:DNN195471 DXJ195468:DXJ195471 EHF195468:EHF195471 ERB195468:ERB195471 FAX195468:FAX195471 FKT195468:FKT195471 FUP195468:FUP195471 GEL195468:GEL195471 GOH195468:GOH195471 GYD195468:GYD195471 HHZ195468:HHZ195471 HRV195468:HRV195471 IBR195468:IBR195471 ILN195468:ILN195471 IVJ195468:IVJ195471 JFF195468:JFF195471 JPB195468:JPB195471 JYX195468:JYX195471 KIT195468:KIT195471 KSP195468:KSP195471 LCL195468:LCL195471 LMH195468:LMH195471 LWD195468:LWD195471 MFZ195468:MFZ195471 MPV195468:MPV195471 MZR195468:MZR195471 NJN195468:NJN195471 NTJ195468:NTJ195471 ODF195468:ODF195471 ONB195468:ONB195471 OWX195468:OWX195471 PGT195468:PGT195471 PQP195468:PQP195471 QAL195468:QAL195471 QKH195468:QKH195471 QUD195468:QUD195471 RDZ195468:RDZ195471 RNV195468:RNV195471 RXR195468:RXR195471 SHN195468:SHN195471 SRJ195468:SRJ195471 TBF195468:TBF195471 TLB195468:TLB195471 TUX195468:TUX195471 UET195468:UET195471 UOP195468:UOP195471 UYL195468:UYL195471 VIH195468:VIH195471 VSD195468:VSD195471 WBZ195468:WBZ195471 WLV195468:WLV195471 WVR195468:WVR195471 J261004:J261007 JF261004:JF261007 TB261004:TB261007 ACX261004:ACX261007 AMT261004:AMT261007 AWP261004:AWP261007 BGL261004:BGL261007 BQH261004:BQH261007 CAD261004:CAD261007 CJZ261004:CJZ261007 CTV261004:CTV261007 DDR261004:DDR261007 DNN261004:DNN261007 DXJ261004:DXJ261007 EHF261004:EHF261007 ERB261004:ERB261007 FAX261004:FAX261007 FKT261004:FKT261007 FUP261004:FUP261007 GEL261004:GEL261007 GOH261004:GOH261007 GYD261004:GYD261007 HHZ261004:HHZ261007 HRV261004:HRV261007 IBR261004:IBR261007 ILN261004:ILN261007 IVJ261004:IVJ261007 JFF261004:JFF261007 JPB261004:JPB261007 JYX261004:JYX261007 KIT261004:KIT261007 KSP261004:KSP261007 LCL261004:LCL261007 LMH261004:LMH261007 LWD261004:LWD261007 MFZ261004:MFZ261007 MPV261004:MPV261007 MZR261004:MZR261007 NJN261004:NJN261007 NTJ261004:NTJ261007 ODF261004:ODF261007 ONB261004:ONB261007 OWX261004:OWX261007 PGT261004:PGT261007 PQP261004:PQP261007 QAL261004:QAL261007 QKH261004:QKH261007 QUD261004:QUD261007 RDZ261004:RDZ261007 RNV261004:RNV261007 RXR261004:RXR261007 SHN261004:SHN261007 SRJ261004:SRJ261007 TBF261004:TBF261007 TLB261004:TLB261007 TUX261004:TUX261007 UET261004:UET261007 UOP261004:UOP261007 UYL261004:UYL261007 VIH261004:VIH261007 VSD261004:VSD261007 WBZ261004:WBZ261007 WLV261004:WLV261007 WVR261004:WVR261007 J326540:J326543 JF326540:JF326543 TB326540:TB326543 ACX326540:ACX326543 AMT326540:AMT326543 AWP326540:AWP326543 BGL326540:BGL326543 BQH326540:BQH326543 CAD326540:CAD326543 CJZ326540:CJZ326543 CTV326540:CTV326543 DDR326540:DDR326543 DNN326540:DNN326543 DXJ326540:DXJ326543 EHF326540:EHF326543 ERB326540:ERB326543 FAX326540:FAX326543 FKT326540:FKT326543 FUP326540:FUP326543 GEL326540:GEL326543 GOH326540:GOH326543 GYD326540:GYD326543 HHZ326540:HHZ326543 HRV326540:HRV326543 IBR326540:IBR326543 ILN326540:ILN326543 IVJ326540:IVJ326543 JFF326540:JFF326543 JPB326540:JPB326543 JYX326540:JYX326543 KIT326540:KIT326543 KSP326540:KSP326543 LCL326540:LCL326543 LMH326540:LMH326543 LWD326540:LWD326543 MFZ326540:MFZ326543 MPV326540:MPV326543 MZR326540:MZR326543 NJN326540:NJN326543 NTJ326540:NTJ326543 ODF326540:ODF326543 ONB326540:ONB326543 OWX326540:OWX326543 PGT326540:PGT326543 PQP326540:PQP326543 QAL326540:QAL326543 QKH326540:QKH326543 QUD326540:QUD326543 RDZ326540:RDZ326543 RNV326540:RNV326543 RXR326540:RXR326543 SHN326540:SHN326543 SRJ326540:SRJ326543 TBF326540:TBF326543 TLB326540:TLB326543 TUX326540:TUX326543 UET326540:UET326543 UOP326540:UOP326543 UYL326540:UYL326543 VIH326540:VIH326543 VSD326540:VSD326543 WBZ326540:WBZ326543 WLV326540:WLV326543 WVR326540:WVR326543 J392076:J392079 JF392076:JF392079 TB392076:TB392079 ACX392076:ACX392079 AMT392076:AMT392079 AWP392076:AWP392079 BGL392076:BGL392079 BQH392076:BQH392079 CAD392076:CAD392079 CJZ392076:CJZ392079 CTV392076:CTV392079 DDR392076:DDR392079 DNN392076:DNN392079 DXJ392076:DXJ392079 EHF392076:EHF392079 ERB392076:ERB392079 FAX392076:FAX392079 FKT392076:FKT392079 FUP392076:FUP392079 GEL392076:GEL392079 GOH392076:GOH392079 GYD392076:GYD392079 HHZ392076:HHZ392079 HRV392076:HRV392079 IBR392076:IBR392079 ILN392076:ILN392079 IVJ392076:IVJ392079 JFF392076:JFF392079 JPB392076:JPB392079 JYX392076:JYX392079 KIT392076:KIT392079 KSP392076:KSP392079 LCL392076:LCL392079 LMH392076:LMH392079 LWD392076:LWD392079 MFZ392076:MFZ392079 MPV392076:MPV392079 MZR392076:MZR392079 NJN392076:NJN392079 NTJ392076:NTJ392079 ODF392076:ODF392079 ONB392076:ONB392079 OWX392076:OWX392079 PGT392076:PGT392079 PQP392076:PQP392079 QAL392076:QAL392079 QKH392076:QKH392079 QUD392076:QUD392079 RDZ392076:RDZ392079 RNV392076:RNV392079 RXR392076:RXR392079 SHN392076:SHN392079 SRJ392076:SRJ392079 TBF392076:TBF392079 TLB392076:TLB392079 TUX392076:TUX392079 UET392076:UET392079 UOP392076:UOP392079 UYL392076:UYL392079 VIH392076:VIH392079 VSD392076:VSD392079 WBZ392076:WBZ392079 WLV392076:WLV392079 WVR392076:WVR392079 J457612:J457615 JF457612:JF457615 TB457612:TB457615 ACX457612:ACX457615 AMT457612:AMT457615 AWP457612:AWP457615 BGL457612:BGL457615 BQH457612:BQH457615 CAD457612:CAD457615 CJZ457612:CJZ457615 CTV457612:CTV457615 DDR457612:DDR457615 DNN457612:DNN457615 DXJ457612:DXJ457615 EHF457612:EHF457615 ERB457612:ERB457615 FAX457612:FAX457615 FKT457612:FKT457615 FUP457612:FUP457615 GEL457612:GEL457615 GOH457612:GOH457615 GYD457612:GYD457615 HHZ457612:HHZ457615 HRV457612:HRV457615 IBR457612:IBR457615 ILN457612:ILN457615 IVJ457612:IVJ457615 JFF457612:JFF457615 JPB457612:JPB457615 JYX457612:JYX457615 KIT457612:KIT457615 KSP457612:KSP457615 LCL457612:LCL457615 LMH457612:LMH457615 LWD457612:LWD457615 MFZ457612:MFZ457615 MPV457612:MPV457615 MZR457612:MZR457615 NJN457612:NJN457615 NTJ457612:NTJ457615 ODF457612:ODF457615 ONB457612:ONB457615 OWX457612:OWX457615 PGT457612:PGT457615 PQP457612:PQP457615 QAL457612:QAL457615 QKH457612:QKH457615 QUD457612:QUD457615 RDZ457612:RDZ457615 RNV457612:RNV457615 RXR457612:RXR457615 SHN457612:SHN457615 SRJ457612:SRJ457615 TBF457612:TBF457615 TLB457612:TLB457615 TUX457612:TUX457615 UET457612:UET457615 UOP457612:UOP457615 UYL457612:UYL457615 VIH457612:VIH457615 VSD457612:VSD457615 WBZ457612:WBZ457615 WLV457612:WLV457615 WVR457612:WVR457615 J523148:J523151 JF523148:JF523151 TB523148:TB523151 ACX523148:ACX523151 AMT523148:AMT523151 AWP523148:AWP523151 BGL523148:BGL523151 BQH523148:BQH523151 CAD523148:CAD523151 CJZ523148:CJZ523151 CTV523148:CTV523151 DDR523148:DDR523151 DNN523148:DNN523151 DXJ523148:DXJ523151 EHF523148:EHF523151 ERB523148:ERB523151 FAX523148:FAX523151 FKT523148:FKT523151 FUP523148:FUP523151 GEL523148:GEL523151 GOH523148:GOH523151 GYD523148:GYD523151 HHZ523148:HHZ523151 HRV523148:HRV523151 IBR523148:IBR523151 ILN523148:ILN523151 IVJ523148:IVJ523151 JFF523148:JFF523151 JPB523148:JPB523151 JYX523148:JYX523151 KIT523148:KIT523151 KSP523148:KSP523151 LCL523148:LCL523151 LMH523148:LMH523151 LWD523148:LWD523151 MFZ523148:MFZ523151 MPV523148:MPV523151 MZR523148:MZR523151 NJN523148:NJN523151 NTJ523148:NTJ523151 ODF523148:ODF523151 ONB523148:ONB523151 OWX523148:OWX523151 PGT523148:PGT523151 PQP523148:PQP523151 QAL523148:QAL523151 QKH523148:QKH523151 QUD523148:QUD523151 RDZ523148:RDZ523151 RNV523148:RNV523151 RXR523148:RXR523151 SHN523148:SHN523151 SRJ523148:SRJ523151 TBF523148:TBF523151 TLB523148:TLB523151 TUX523148:TUX523151 UET523148:UET523151 UOP523148:UOP523151 UYL523148:UYL523151 VIH523148:VIH523151 VSD523148:VSD523151 WBZ523148:WBZ523151 WLV523148:WLV523151 WVR523148:WVR523151 J588684:J588687 JF588684:JF588687 TB588684:TB588687 ACX588684:ACX588687 AMT588684:AMT588687 AWP588684:AWP588687 BGL588684:BGL588687 BQH588684:BQH588687 CAD588684:CAD588687 CJZ588684:CJZ588687 CTV588684:CTV588687 DDR588684:DDR588687 DNN588684:DNN588687 DXJ588684:DXJ588687 EHF588684:EHF588687 ERB588684:ERB588687 FAX588684:FAX588687 FKT588684:FKT588687 FUP588684:FUP588687 GEL588684:GEL588687 GOH588684:GOH588687 GYD588684:GYD588687 HHZ588684:HHZ588687 HRV588684:HRV588687 IBR588684:IBR588687 ILN588684:ILN588687 IVJ588684:IVJ588687 JFF588684:JFF588687 JPB588684:JPB588687 JYX588684:JYX588687 KIT588684:KIT588687 KSP588684:KSP588687 LCL588684:LCL588687 LMH588684:LMH588687 LWD588684:LWD588687 MFZ588684:MFZ588687 MPV588684:MPV588687 MZR588684:MZR588687 NJN588684:NJN588687 NTJ588684:NTJ588687 ODF588684:ODF588687 ONB588684:ONB588687 OWX588684:OWX588687 PGT588684:PGT588687 PQP588684:PQP588687 QAL588684:QAL588687 QKH588684:QKH588687 QUD588684:QUD588687 RDZ588684:RDZ588687 RNV588684:RNV588687 RXR588684:RXR588687 SHN588684:SHN588687 SRJ588684:SRJ588687 TBF588684:TBF588687 TLB588684:TLB588687 TUX588684:TUX588687 UET588684:UET588687 UOP588684:UOP588687 UYL588684:UYL588687 VIH588684:VIH588687 VSD588684:VSD588687 WBZ588684:WBZ588687 WLV588684:WLV588687 WVR588684:WVR588687 J654220:J654223 JF654220:JF654223 TB654220:TB654223 ACX654220:ACX654223 AMT654220:AMT654223 AWP654220:AWP654223 BGL654220:BGL654223 BQH654220:BQH654223 CAD654220:CAD654223 CJZ654220:CJZ654223 CTV654220:CTV654223 DDR654220:DDR654223 DNN654220:DNN654223 DXJ654220:DXJ654223 EHF654220:EHF654223 ERB654220:ERB654223 FAX654220:FAX654223 FKT654220:FKT654223 FUP654220:FUP654223 GEL654220:GEL654223 GOH654220:GOH654223 GYD654220:GYD654223 HHZ654220:HHZ654223 HRV654220:HRV654223 IBR654220:IBR654223 ILN654220:ILN654223 IVJ654220:IVJ654223 JFF654220:JFF654223 JPB654220:JPB654223 JYX654220:JYX654223 KIT654220:KIT654223 KSP654220:KSP654223 LCL654220:LCL654223 LMH654220:LMH654223 LWD654220:LWD654223 MFZ654220:MFZ654223 MPV654220:MPV654223 MZR654220:MZR654223 NJN654220:NJN654223 NTJ654220:NTJ654223 ODF654220:ODF654223 ONB654220:ONB654223 OWX654220:OWX654223 PGT654220:PGT654223 PQP654220:PQP654223 QAL654220:QAL654223 QKH654220:QKH654223 QUD654220:QUD654223 RDZ654220:RDZ654223 RNV654220:RNV654223 RXR654220:RXR654223 SHN654220:SHN654223 SRJ654220:SRJ654223 TBF654220:TBF654223 TLB654220:TLB654223 TUX654220:TUX654223 UET654220:UET654223 UOP654220:UOP654223 UYL654220:UYL654223 VIH654220:VIH654223 VSD654220:VSD654223 WBZ654220:WBZ654223 WLV654220:WLV654223 WVR654220:WVR654223 J719756:J719759 JF719756:JF719759 TB719756:TB719759 ACX719756:ACX719759 AMT719756:AMT719759 AWP719756:AWP719759 BGL719756:BGL719759 BQH719756:BQH719759 CAD719756:CAD719759 CJZ719756:CJZ719759 CTV719756:CTV719759 DDR719756:DDR719759 DNN719756:DNN719759 DXJ719756:DXJ719759 EHF719756:EHF719759 ERB719756:ERB719759 FAX719756:FAX719759 FKT719756:FKT719759 FUP719756:FUP719759 GEL719756:GEL719759 GOH719756:GOH719759 GYD719756:GYD719759 HHZ719756:HHZ719759 HRV719756:HRV719759 IBR719756:IBR719759 ILN719756:ILN719759 IVJ719756:IVJ719759 JFF719756:JFF719759 JPB719756:JPB719759 JYX719756:JYX719759 KIT719756:KIT719759 KSP719756:KSP719759 LCL719756:LCL719759 LMH719756:LMH719759 LWD719756:LWD719759 MFZ719756:MFZ719759 MPV719756:MPV719759 MZR719756:MZR719759 NJN719756:NJN719759 NTJ719756:NTJ719759 ODF719756:ODF719759 ONB719756:ONB719759 OWX719756:OWX719759 PGT719756:PGT719759 PQP719756:PQP719759 QAL719756:QAL719759 QKH719756:QKH719759 QUD719756:QUD719759 RDZ719756:RDZ719759 RNV719756:RNV719759 RXR719756:RXR719759 SHN719756:SHN719759 SRJ719756:SRJ719759 TBF719756:TBF719759 TLB719756:TLB719759 TUX719756:TUX719759 UET719756:UET719759 UOP719756:UOP719759 UYL719756:UYL719759 VIH719756:VIH719759 VSD719756:VSD719759 WBZ719756:WBZ719759 WLV719756:WLV719759 WVR719756:WVR719759 J785292:J785295 JF785292:JF785295 TB785292:TB785295 ACX785292:ACX785295 AMT785292:AMT785295 AWP785292:AWP785295 BGL785292:BGL785295 BQH785292:BQH785295 CAD785292:CAD785295 CJZ785292:CJZ785295 CTV785292:CTV785295 DDR785292:DDR785295 DNN785292:DNN785295 DXJ785292:DXJ785295 EHF785292:EHF785295 ERB785292:ERB785295 FAX785292:FAX785295 FKT785292:FKT785295 FUP785292:FUP785295 GEL785292:GEL785295 GOH785292:GOH785295 GYD785292:GYD785295 HHZ785292:HHZ785295 HRV785292:HRV785295 IBR785292:IBR785295 ILN785292:ILN785295 IVJ785292:IVJ785295 JFF785292:JFF785295 JPB785292:JPB785295 JYX785292:JYX785295 KIT785292:KIT785295 KSP785292:KSP785295 LCL785292:LCL785295 LMH785292:LMH785295 LWD785292:LWD785295 MFZ785292:MFZ785295 MPV785292:MPV785295 MZR785292:MZR785295 NJN785292:NJN785295 NTJ785292:NTJ785295 ODF785292:ODF785295 ONB785292:ONB785295 OWX785292:OWX785295 PGT785292:PGT785295 PQP785292:PQP785295 QAL785292:QAL785295 QKH785292:QKH785295 QUD785292:QUD785295 RDZ785292:RDZ785295 RNV785292:RNV785295 RXR785292:RXR785295 SHN785292:SHN785295 SRJ785292:SRJ785295 TBF785292:TBF785295 TLB785292:TLB785295 TUX785292:TUX785295 UET785292:UET785295 UOP785292:UOP785295 UYL785292:UYL785295 VIH785292:VIH785295 VSD785292:VSD785295 WBZ785292:WBZ785295 WLV785292:WLV785295 WVR785292:WVR785295 J850828:J850831 JF850828:JF850831 TB850828:TB850831 ACX850828:ACX850831 AMT850828:AMT850831 AWP850828:AWP850831 BGL850828:BGL850831 BQH850828:BQH850831 CAD850828:CAD850831 CJZ850828:CJZ850831 CTV850828:CTV850831 DDR850828:DDR850831 DNN850828:DNN850831 DXJ850828:DXJ850831 EHF850828:EHF850831 ERB850828:ERB850831 FAX850828:FAX850831 FKT850828:FKT850831 FUP850828:FUP850831 GEL850828:GEL850831 GOH850828:GOH850831 GYD850828:GYD850831 HHZ850828:HHZ850831 HRV850828:HRV850831 IBR850828:IBR850831 ILN850828:ILN850831 IVJ850828:IVJ850831 JFF850828:JFF850831 JPB850828:JPB850831 JYX850828:JYX850831 KIT850828:KIT850831 KSP850828:KSP850831 LCL850828:LCL850831 LMH850828:LMH850831 LWD850828:LWD850831 MFZ850828:MFZ850831 MPV850828:MPV850831 MZR850828:MZR850831 NJN850828:NJN850831 NTJ850828:NTJ850831 ODF850828:ODF850831 ONB850828:ONB850831 OWX850828:OWX850831 PGT850828:PGT850831 PQP850828:PQP850831 QAL850828:QAL850831 QKH850828:QKH850831 QUD850828:QUD850831 RDZ850828:RDZ850831 RNV850828:RNV850831 RXR850828:RXR850831 SHN850828:SHN850831 SRJ850828:SRJ850831 TBF850828:TBF850831 TLB850828:TLB850831 TUX850828:TUX850831 UET850828:UET850831 UOP850828:UOP850831 UYL850828:UYL850831 VIH850828:VIH850831 VSD850828:VSD850831 WBZ850828:WBZ850831 WLV850828:WLV850831 WVR850828:WVR850831 J916364:J916367 JF916364:JF916367 TB916364:TB916367 ACX916364:ACX916367 AMT916364:AMT916367 AWP916364:AWP916367 BGL916364:BGL916367 BQH916364:BQH916367 CAD916364:CAD916367 CJZ916364:CJZ916367 CTV916364:CTV916367 DDR916364:DDR916367 DNN916364:DNN916367 DXJ916364:DXJ916367 EHF916364:EHF916367 ERB916364:ERB916367 FAX916364:FAX916367 FKT916364:FKT916367 FUP916364:FUP916367 GEL916364:GEL916367 GOH916364:GOH916367 GYD916364:GYD916367 HHZ916364:HHZ916367 HRV916364:HRV916367 IBR916364:IBR916367 ILN916364:ILN916367 IVJ916364:IVJ916367 JFF916364:JFF916367 JPB916364:JPB916367 JYX916364:JYX916367 KIT916364:KIT916367 KSP916364:KSP916367 LCL916364:LCL916367 LMH916364:LMH916367 LWD916364:LWD916367 MFZ916364:MFZ916367 MPV916364:MPV916367 MZR916364:MZR916367 NJN916364:NJN916367 NTJ916364:NTJ916367 ODF916364:ODF916367 ONB916364:ONB916367 OWX916364:OWX916367 PGT916364:PGT916367 PQP916364:PQP916367 QAL916364:QAL916367 QKH916364:QKH916367 QUD916364:QUD916367 RDZ916364:RDZ916367 RNV916364:RNV916367 RXR916364:RXR916367 SHN916364:SHN916367 SRJ916364:SRJ916367 TBF916364:TBF916367 TLB916364:TLB916367 TUX916364:TUX916367 UET916364:UET916367 UOP916364:UOP916367 UYL916364:UYL916367 VIH916364:VIH916367 VSD916364:VSD916367 WBZ916364:WBZ916367 WLV916364:WLV916367 WVR916364:WVR916367 J981900:J981903 JF981900:JF981903 TB981900:TB981903 ACX981900:ACX981903 AMT981900:AMT981903 AWP981900:AWP981903 BGL981900:BGL981903 BQH981900:BQH981903 CAD981900:CAD981903 CJZ981900:CJZ981903 CTV981900:CTV981903 DDR981900:DDR981903 DNN981900:DNN981903 DXJ981900:DXJ981903 EHF981900:EHF981903 ERB981900:ERB981903 FAX981900:FAX981903 FKT981900:FKT981903 FUP981900:FUP981903 GEL981900:GEL981903 GOH981900:GOH981903 GYD981900:GYD981903 HHZ981900:HHZ981903 HRV981900:HRV981903 IBR981900:IBR981903 ILN981900:ILN981903 IVJ981900:IVJ981903 JFF981900:JFF981903 JPB981900:JPB981903 JYX981900:JYX981903 KIT981900:KIT981903 KSP981900:KSP981903 LCL981900:LCL981903 LMH981900:LMH981903 LWD981900:LWD981903 MFZ981900:MFZ981903 MPV981900:MPV981903 MZR981900:MZR981903 NJN981900:NJN981903 NTJ981900:NTJ981903 ODF981900:ODF981903 ONB981900:ONB981903 OWX981900:OWX981903 PGT981900:PGT981903 PQP981900:PQP981903 QAL981900:QAL981903 QKH981900:QKH981903 QUD981900:QUD981903 RDZ981900:RDZ981903 RNV981900:RNV981903 RXR981900:RXR981903 SHN981900:SHN981903 SRJ981900:SRJ981903 TBF981900:TBF981903 TLB981900:TLB981903 TUX981900:TUX981903 UET981900:UET981903 UOP981900:UOP981903 UYL981900:UYL981903 VIH981900:VIH981903 VSD981900:VSD981903 WBZ981900:WBZ981903 WLV981900:WLV981903 WVR981900:WVR981903 J400:J405 JF400:JF405 TB400:TB405 ACX400:ACX405 AMT400:AMT405 AWP400:AWP405 BGL400:BGL405 BQH400:BQH405 CAD400:CAD405 CJZ400:CJZ405 CTV400:CTV405 DDR400:DDR405 DNN400:DNN405 DXJ400:DXJ405 EHF400:EHF405 ERB400:ERB405 FAX400:FAX405 FKT400:FKT405 FUP400:FUP405 GEL400:GEL405 GOH400:GOH405 GYD400:GYD405 HHZ400:HHZ405 HRV400:HRV405 IBR400:IBR405 ILN400:ILN405 IVJ400:IVJ405 JFF400:JFF405 JPB400:JPB405 JYX400:JYX405 KIT400:KIT405 KSP400:KSP405 LCL400:LCL405 LMH400:LMH405 LWD400:LWD405 MFZ400:MFZ405 MPV400:MPV405 MZR400:MZR405 NJN400:NJN405 NTJ400:NTJ405 ODF400:ODF405 ONB400:ONB405 OWX400:OWX405 PGT400:PGT405 PQP400:PQP405 QAL400:QAL405 QKH400:QKH405 QUD400:QUD405 RDZ400:RDZ405 RNV400:RNV405 RXR400:RXR405 SHN400:SHN405 SRJ400:SRJ405 TBF400:TBF405 TLB400:TLB405 TUX400:TUX405 UET400:UET405 UOP400:UOP405 UYL400:UYL405 VIH400:VIH405 VSD400:VSD405 WBZ400:WBZ405 WLV400:WLV405 WVR400:WVR405 J64402:J64407 JF64402:JF64407 TB64402:TB64407 ACX64402:ACX64407 AMT64402:AMT64407 AWP64402:AWP64407 BGL64402:BGL64407 BQH64402:BQH64407 CAD64402:CAD64407 CJZ64402:CJZ64407 CTV64402:CTV64407 DDR64402:DDR64407 DNN64402:DNN64407 DXJ64402:DXJ64407 EHF64402:EHF64407 ERB64402:ERB64407 FAX64402:FAX64407 FKT64402:FKT64407 FUP64402:FUP64407 GEL64402:GEL64407 GOH64402:GOH64407 GYD64402:GYD64407 HHZ64402:HHZ64407 HRV64402:HRV64407 IBR64402:IBR64407 ILN64402:ILN64407 IVJ64402:IVJ64407 JFF64402:JFF64407 JPB64402:JPB64407 JYX64402:JYX64407 KIT64402:KIT64407 KSP64402:KSP64407 LCL64402:LCL64407 LMH64402:LMH64407 LWD64402:LWD64407 MFZ64402:MFZ64407 MPV64402:MPV64407 MZR64402:MZR64407 NJN64402:NJN64407 NTJ64402:NTJ64407 ODF64402:ODF64407 ONB64402:ONB64407 OWX64402:OWX64407 PGT64402:PGT64407 PQP64402:PQP64407 QAL64402:QAL64407 QKH64402:QKH64407 QUD64402:QUD64407 RDZ64402:RDZ64407 RNV64402:RNV64407 RXR64402:RXR64407 SHN64402:SHN64407 SRJ64402:SRJ64407 TBF64402:TBF64407 TLB64402:TLB64407 TUX64402:TUX64407 UET64402:UET64407 UOP64402:UOP64407 UYL64402:UYL64407 VIH64402:VIH64407 VSD64402:VSD64407 WBZ64402:WBZ64407 WLV64402:WLV64407 WVR64402:WVR64407 J129938:J129943 JF129938:JF129943 TB129938:TB129943 ACX129938:ACX129943 AMT129938:AMT129943 AWP129938:AWP129943 BGL129938:BGL129943 BQH129938:BQH129943 CAD129938:CAD129943 CJZ129938:CJZ129943 CTV129938:CTV129943 DDR129938:DDR129943 DNN129938:DNN129943 DXJ129938:DXJ129943 EHF129938:EHF129943 ERB129938:ERB129943 FAX129938:FAX129943 FKT129938:FKT129943 FUP129938:FUP129943 GEL129938:GEL129943 GOH129938:GOH129943 GYD129938:GYD129943 HHZ129938:HHZ129943 HRV129938:HRV129943 IBR129938:IBR129943 ILN129938:ILN129943 IVJ129938:IVJ129943 JFF129938:JFF129943 JPB129938:JPB129943 JYX129938:JYX129943 KIT129938:KIT129943 KSP129938:KSP129943 LCL129938:LCL129943 LMH129938:LMH129943 LWD129938:LWD129943 MFZ129938:MFZ129943 MPV129938:MPV129943 MZR129938:MZR129943 NJN129938:NJN129943 NTJ129938:NTJ129943 ODF129938:ODF129943 ONB129938:ONB129943 OWX129938:OWX129943 PGT129938:PGT129943 PQP129938:PQP129943 QAL129938:QAL129943 QKH129938:QKH129943 QUD129938:QUD129943 RDZ129938:RDZ129943 RNV129938:RNV129943 RXR129938:RXR129943 SHN129938:SHN129943 SRJ129938:SRJ129943 TBF129938:TBF129943 TLB129938:TLB129943 TUX129938:TUX129943 UET129938:UET129943 UOP129938:UOP129943 UYL129938:UYL129943 VIH129938:VIH129943 VSD129938:VSD129943 WBZ129938:WBZ129943 WLV129938:WLV129943 WVR129938:WVR129943 J195474:J195479 JF195474:JF195479 TB195474:TB195479 ACX195474:ACX195479 AMT195474:AMT195479 AWP195474:AWP195479 BGL195474:BGL195479 BQH195474:BQH195479 CAD195474:CAD195479 CJZ195474:CJZ195479 CTV195474:CTV195479 DDR195474:DDR195479 DNN195474:DNN195479 DXJ195474:DXJ195479 EHF195474:EHF195479 ERB195474:ERB195479 FAX195474:FAX195479 FKT195474:FKT195479 FUP195474:FUP195479 GEL195474:GEL195479 GOH195474:GOH195479 GYD195474:GYD195479 HHZ195474:HHZ195479 HRV195474:HRV195479 IBR195474:IBR195479 ILN195474:ILN195479 IVJ195474:IVJ195479 JFF195474:JFF195479 JPB195474:JPB195479 JYX195474:JYX195479 KIT195474:KIT195479 KSP195474:KSP195479 LCL195474:LCL195479 LMH195474:LMH195479 LWD195474:LWD195479 MFZ195474:MFZ195479 MPV195474:MPV195479 MZR195474:MZR195479 NJN195474:NJN195479 NTJ195474:NTJ195479 ODF195474:ODF195479 ONB195474:ONB195479 OWX195474:OWX195479 PGT195474:PGT195479 PQP195474:PQP195479 QAL195474:QAL195479 QKH195474:QKH195479 QUD195474:QUD195479 RDZ195474:RDZ195479 RNV195474:RNV195479 RXR195474:RXR195479 SHN195474:SHN195479 SRJ195474:SRJ195479 TBF195474:TBF195479 TLB195474:TLB195479 TUX195474:TUX195479 UET195474:UET195479 UOP195474:UOP195479 UYL195474:UYL195479 VIH195474:VIH195479 VSD195474:VSD195479 WBZ195474:WBZ195479 WLV195474:WLV195479 WVR195474:WVR195479 J261010:J261015 JF261010:JF261015 TB261010:TB261015 ACX261010:ACX261015 AMT261010:AMT261015 AWP261010:AWP261015 BGL261010:BGL261015 BQH261010:BQH261015 CAD261010:CAD261015 CJZ261010:CJZ261015 CTV261010:CTV261015 DDR261010:DDR261015 DNN261010:DNN261015 DXJ261010:DXJ261015 EHF261010:EHF261015 ERB261010:ERB261015 FAX261010:FAX261015 FKT261010:FKT261015 FUP261010:FUP261015 GEL261010:GEL261015 GOH261010:GOH261015 GYD261010:GYD261015 HHZ261010:HHZ261015 HRV261010:HRV261015 IBR261010:IBR261015 ILN261010:ILN261015 IVJ261010:IVJ261015 JFF261010:JFF261015 JPB261010:JPB261015 JYX261010:JYX261015 KIT261010:KIT261015 KSP261010:KSP261015 LCL261010:LCL261015 LMH261010:LMH261015 LWD261010:LWD261015 MFZ261010:MFZ261015 MPV261010:MPV261015 MZR261010:MZR261015 NJN261010:NJN261015 NTJ261010:NTJ261015 ODF261010:ODF261015 ONB261010:ONB261015 OWX261010:OWX261015 PGT261010:PGT261015 PQP261010:PQP261015 QAL261010:QAL261015 QKH261010:QKH261015 QUD261010:QUD261015 RDZ261010:RDZ261015 RNV261010:RNV261015 RXR261010:RXR261015 SHN261010:SHN261015 SRJ261010:SRJ261015 TBF261010:TBF261015 TLB261010:TLB261015 TUX261010:TUX261015 UET261010:UET261015 UOP261010:UOP261015 UYL261010:UYL261015 VIH261010:VIH261015 VSD261010:VSD261015 WBZ261010:WBZ261015 WLV261010:WLV261015 WVR261010:WVR261015 J326546:J326551 JF326546:JF326551 TB326546:TB326551 ACX326546:ACX326551 AMT326546:AMT326551 AWP326546:AWP326551 BGL326546:BGL326551 BQH326546:BQH326551 CAD326546:CAD326551 CJZ326546:CJZ326551 CTV326546:CTV326551 DDR326546:DDR326551 DNN326546:DNN326551 DXJ326546:DXJ326551 EHF326546:EHF326551 ERB326546:ERB326551 FAX326546:FAX326551 FKT326546:FKT326551 FUP326546:FUP326551 GEL326546:GEL326551 GOH326546:GOH326551 GYD326546:GYD326551 HHZ326546:HHZ326551 HRV326546:HRV326551 IBR326546:IBR326551 ILN326546:ILN326551 IVJ326546:IVJ326551 JFF326546:JFF326551 JPB326546:JPB326551 JYX326546:JYX326551 KIT326546:KIT326551 KSP326546:KSP326551 LCL326546:LCL326551 LMH326546:LMH326551 LWD326546:LWD326551 MFZ326546:MFZ326551 MPV326546:MPV326551 MZR326546:MZR326551 NJN326546:NJN326551 NTJ326546:NTJ326551 ODF326546:ODF326551 ONB326546:ONB326551 OWX326546:OWX326551 PGT326546:PGT326551 PQP326546:PQP326551 QAL326546:QAL326551 QKH326546:QKH326551 QUD326546:QUD326551 RDZ326546:RDZ326551 RNV326546:RNV326551 RXR326546:RXR326551 SHN326546:SHN326551 SRJ326546:SRJ326551 TBF326546:TBF326551 TLB326546:TLB326551 TUX326546:TUX326551 UET326546:UET326551 UOP326546:UOP326551 UYL326546:UYL326551 VIH326546:VIH326551 VSD326546:VSD326551 WBZ326546:WBZ326551 WLV326546:WLV326551 WVR326546:WVR326551 J392082:J392087 JF392082:JF392087 TB392082:TB392087 ACX392082:ACX392087 AMT392082:AMT392087 AWP392082:AWP392087 BGL392082:BGL392087 BQH392082:BQH392087 CAD392082:CAD392087 CJZ392082:CJZ392087 CTV392082:CTV392087 DDR392082:DDR392087 DNN392082:DNN392087 DXJ392082:DXJ392087 EHF392082:EHF392087 ERB392082:ERB392087 FAX392082:FAX392087 FKT392082:FKT392087 FUP392082:FUP392087 GEL392082:GEL392087 GOH392082:GOH392087 GYD392082:GYD392087 HHZ392082:HHZ392087 HRV392082:HRV392087 IBR392082:IBR392087 ILN392082:ILN392087 IVJ392082:IVJ392087 JFF392082:JFF392087 JPB392082:JPB392087 JYX392082:JYX392087 KIT392082:KIT392087 KSP392082:KSP392087 LCL392082:LCL392087 LMH392082:LMH392087 LWD392082:LWD392087 MFZ392082:MFZ392087 MPV392082:MPV392087 MZR392082:MZR392087 NJN392082:NJN392087 NTJ392082:NTJ392087 ODF392082:ODF392087 ONB392082:ONB392087 OWX392082:OWX392087 PGT392082:PGT392087 PQP392082:PQP392087 QAL392082:QAL392087 QKH392082:QKH392087 QUD392082:QUD392087 RDZ392082:RDZ392087 RNV392082:RNV392087 RXR392082:RXR392087 SHN392082:SHN392087 SRJ392082:SRJ392087 TBF392082:TBF392087 TLB392082:TLB392087 TUX392082:TUX392087 UET392082:UET392087 UOP392082:UOP392087 UYL392082:UYL392087 VIH392082:VIH392087 VSD392082:VSD392087 WBZ392082:WBZ392087 WLV392082:WLV392087 WVR392082:WVR392087 J457618:J457623 JF457618:JF457623 TB457618:TB457623 ACX457618:ACX457623 AMT457618:AMT457623 AWP457618:AWP457623 BGL457618:BGL457623 BQH457618:BQH457623 CAD457618:CAD457623 CJZ457618:CJZ457623 CTV457618:CTV457623 DDR457618:DDR457623 DNN457618:DNN457623 DXJ457618:DXJ457623 EHF457618:EHF457623 ERB457618:ERB457623 FAX457618:FAX457623 FKT457618:FKT457623 FUP457618:FUP457623 GEL457618:GEL457623 GOH457618:GOH457623 GYD457618:GYD457623 HHZ457618:HHZ457623 HRV457618:HRV457623 IBR457618:IBR457623 ILN457618:ILN457623 IVJ457618:IVJ457623 JFF457618:JFF457623 JPB457618:JPB457623 JYX457618:JYX457623 KIT457618:KIT457623 KSP457618:KSP457623 LCL457618:LCL457623 LMH457618:LMH457623 LWD457618:LWD457623 MFZ457618:MFZ457623 MPV457618:MPV457623 MZR457618:MZR457623 NJN457618:NJN457623 NTJ457618:NTJ457623 ODF457618:ODF457623 ONB457618:ONB457623 OWX457618:OWX457623 PGT457618:PGT457623 PQP457618:PQP457623 QAL457618:QAL457623 QKH457618:QKH457623 QUD457618:QUD457623 RDZ457618:RDZ457623 RNV457618:RNV457623 RXR457618:RXR457623 SHN457618:SHN457623 SRJ457618:SRJ457623 TBF457618:TBF457623 TLB457618:TLB457623 TUX457618:TUX457623 UET457618:UET457623 UOP457618:UOP457623 UYL457618:UYL457623 VIH457618:VIH457623 VSD457618:VSD457623 WBZ457618:WBZ457623 WLV457618:WLV457623 WVR457618:WVR457623 J523154:J523159 JF523154:JF523159 TB523154:TB523159 ACX523154:ACX523159 AMT523154:AMT523159 AWP523154:AWP523159 BGL523154:BGL523159 BQH523154:BQH523159 CAD523154:CAD523159 CJZ523154:CJZ523159 CTV523154:CTV523159 DDR523154:DDR523159 DNN523154:DNN523159 DXJ523154:DXJ523159 EHF523154:EHF523159 ERB523154:ERB523159 FAX523154:FAX523159 FKT523154:FKT523159 FUP523154:FUP523159 GEL523154:GEL523159 GOH523154:GOH523159 GYD523154:GYD523159 HHZ523154:HHZ523159 HRV523154:HRV523159 IBR523154:IBR523159 ILN523154:ILN523159 IVJ523154:IVJ523159 JFF523154:JFF523159 JPB523154:JPB523159 JYX523154:JYX523159 KIT523154:KIT523159 KSP523154:KSP523159 LCL523154:LCL523159 LMH523154:LMH523159 LWD523154:LWD523159 MFZ523154:MFZ523159 MPV523154:MPV523159 MZR523154:MZR523159 NJN523154:NJN523159 NTJ523154:NTJ523159 ODF523154:ODF523159 ONB523154:ONB523159 OWX523154:OWX523159 PGT523154:PGT523159 PQP523154:PQP523159 QAL523154:QAL523159 QKH523154:QKH523159 QUD523154:QUD523159 RDZ523154:RDZ523159 RNV523154:RNV523159 RXR523154:RXR523159 SHN523154:SHN523159 SRJ523154:SRJ523159 TBF523154:TBF523159 TLB523154:TLB523159 TUX523154:TUX523159 UET523154:UET523159 UOP523154:UOP523159 UYL523154:UYL523159 VIH523154:VIH523159 VSD523154:VSD523159 WBZ523154:WBZ523159 WLV523154:WLV523159 WVR523154:WVR523159 J588690:J588695 JF588690:JF588695 TB588690:TB588695 ACX588690:ACX588695 AMT588690:AMT588695 AWP588690:AWP588695 BGL588690:BGL588695 BQH588690:BQH588695 CAD588690:CAD588695 CJZ588690:CJZ588695 CTV588690:CTV588695 DDR588690:DDR588695 DNN588690:DNN588695 DXJ588690:DXJ588695 EHF588690:EHF588695 ERB588690:ERB588695 FAX588690:FAX588695 FKT588690:FKT588695 FUP588690:FUP588695 GEL588690:GEL588695 GOH588690:GOH588695 GYD588690:GYD588695 HHZ588690:HHZ588695 HRV588690:HRV588695 IBR588690:IBR588695 ILN588690:ILN588695 IVJ588690:IVJ588695 JFF588690:JFF588695 JPB588690:JPB588695 JYX588690:JYX588695 KIT588690:KIT588695 KSP588690:KSP588695 LCL588690:LCL588695 LMH588690:LMH588695 LWD588690:LWD588695 MFZ588690:MFZ588695 MPV588690:MPV588695 MZR588690:MZR588695 NJN588690:NJN588695 NTJ588690:NTJ588695 ODF588690:ODF588695 ONB588690:ONB588695 OWX588690:OWX588695 PGT588690:PGT588695 PQP588690:PQP588695 QAL588690:QAL588695 QKH588690:QKH588695 QUD588690:QUD588695 RDZ588690:RDZ588695 RNV588690:RNV588695 RXR588690:RXR588695 SHN588690:SHN588695 SRJ588690:SRJ588695 TBF588690:TBF588695 TLB588690:TLB588695 TUX588690:TUX588695 UET588690:UET588695 UOP588690:UOP588695 UYL588690:UYL588695 VIH588690:VIH588695 VSD588690:VSD588695 WBZ588690:WBZ588695 WLV588690:WLV588695 WVR588690:WVR588695 J654226:J654231 JF654226:JF654231 TB654226:TB654231 ACX654226:ACX654231 AMT654226:AMT654231 AWP654226:AWP654231 BGL654226:BGL654231 BQH654226:BQH654231 CAD654226:CAD654231 CJZ654226:CJZ654231 CTV654226:CTV654231 DDR654226:DDR654231 DNN654226:DNN654231 DXJ654226:DXJ654231 EHF654226:EHF654231 ERB654226:ERB654231 FAX654226:FAX654231 FKT654226:FKT654231 FUP654226:FUP654231 GEL654226:GEL654231 GOH654226:GOH654231 GYD654226:GYD654231 HHZ654226:HHZ654231 HRV654226:HRV654231 IBR654226:IBR654231 ILN654226:ILN654231 IVJ654226:IVJ654231 JFF654226:JFF654231 JPB654226:JPB654231 JYX654226:JYX654231 KIT654226:KIT654231 KSP654226:KSP654231 LCL654226:LCL654231 LMH654226:LMH654231 LWD654226:LWD654231 MFZ654226:MFZ654231 MPV654226:MPV654231 MZR654226:MZR654231 NJN654226:NJN654231 NTJ654226:NTJ654231 ODF654226:ODF654231 ONB654226:ONB654231 OWX654226:OWX654231 PGT654226:PGT654231 PQP654226:PQP654231 QAL654226:QAL654231 QKH654226:QKH654231 QUD654226:QUD654231 RDZ654226:RDZ654231 RNV654226:RNV654231 RXR654226:RXR654231 SHN654226:SHN654231 SRJ654226:SRJ654231 TBF654226:TBF654231 TLB654226:TLB654231 TUX654226:TUX654231 UET654226:UET654231 UOP654226:UOP654231 UYL654226:UYL654231 VIH654226:VIH654231 VSD654226:VSD654231 WBZ654226:WBZ654231 WLV654226:WLV654231 WVR654226:WVR654231 J719762:J719767 JF719762:JF719767 TB719762:TB719767 ACX719762:ACX719767 AMT719762:AMT719767 AWP719762:AWP719767 BGL719762:BGL719767 BQH719762:BQH719767 CAD719762:CAD719767 CJZ719762:CJZ719767 CTV719762:CTV719767 DDR719762:DDR719767 DNN719762:DNN719767 DXJ719762:DXJ719767 EHF719762:EHF719767 ERB719762:ERB719767 FAX719762:FAX719767 FKT719762:FKT719767 FUP719762:FUP719767 GEL719762:GEL719767 GOH719762:GOH719767 GYD719762:GYD719767 HHZ719762:HHZ719767 HRV719762:HRV719767 IBR719762:IBR719767 ILN719762:ILN719767 IVJ719762:IVJ719767 JFF719762:JFF719767 JPB719762:JPB719767 JYX719762:JYX719767 KIT719762:KIT719767 KSP719762:KSP719767 LCL719762:LCL719767 LMH719762:LMH719767 LWD719762:LWD719767 MFZ719762:MFZ719767 MPV719762:MPV719767 MZR719762:MZR719767 NJN719762:NJN719767 NTJ719762:NTJ719767 ODF719762:ODF719767 ONB719762:ONB719767 OWX719762:OWX719767 PGT719762:PGT719767 PQP719762:PQP719767 QAL719762:QAL719767 QKH719762:QKH719767 QUD719762:QUD719767 RDZ719762:RDZ719767 RNV719762:RNV719767 RXR719762:RXR719767 SHN719762:SHN719767 SRJ719762:SRJ719767 TBF719762:TBF719767 TLB719762:TLB719767 TUX719762:TUX719767 UET719762:UET719767 UOP719762:UOP719767 UYL719762:UYL719767 VIH719762:VIH719767 VSD719762:VSD719767 WBZ719762:WBZ719767 WLV719762:WLV719767 WVR719762:WVR719767 J785298:J785303 JF785298:JF785303 TB785298:TB785303 ACX785298:ACX785303 AMT785298:AMT785303 AWP785298:AWP785303 BGL785298:BGL785303 BQH785298:BQH785303 CAD785298:CAD785303 CJZ785298:CJZ785303 CTV785298:CTV785303 DDR785298:DDR785303 DNN785298:DNN785303 DXJ785298:DXJ785303 EHF785298:EHF785303 ERB785298:ERB785303 FAX785298:FAX785303 FKT785298:FKT785303 FUP785298:FUP785303 GEL785298:GEL785303 GOH785298:GOH785303 GYD785298:GYD785303 HHZ785298:HHZ785303 HRV785298:HRV785303 IBR785298:IBR785303 ILN785298:ILN785303 IVJ785298:IVJ785303 JFF785298:JFF785303 JPB785298:JPB785303 JYX785298:JYX785303 KIT785298:KIT785303 KSP785298:KSP785303 LCL785298:LCL785303 LMH785298:LMH785303 LWD785298:LWD785303 MFZ785298:MFZ785303 MPV785298:MPV785303 MZR785298:MZR785303 NJN785298:NJN785303 NTJ785298:NTJ785303 ODF785298:ODF785303 ONB785298:ONB785303 OWX785298:OWX785303 PGT785298:PGT785303 PQP785298:PQP785303 QAL785298:QAL785303 QKH785298:QKH785303 QUD785298:QUD785303 RDZ785298:RDZ785303 RNV785298:RNV785303 RXR785298:RXR785303 SHN785298:SHN785303 SRJ785298:SRJ785303 TBF785298:TBF785303 TLB785298:TLB785303 TUX785298:TUX785303 UET785298:UET785303 UOP785298:UOP785303 UYL785298:UYL785303 VIH785298:VIH785303 VSD785298:VSD785303 WBZ785298:WBZ785303 WLV785298:WLV785303 WVR785298:WVR785303 J850834:J850839 JF850834:JF850839 TB850834:TB850839 ACX850834:ACX850839 AMT850834:AMT850839 AWP850834:AWP850839 BGL850834:BGL850839 BQH850834:BQH850839 CAD850834:CAD850839 CJZ850834:CJZ850839 CTV850834:CTV850839 DDR850834:DDR850839 DNN850834:DNN850839 DXJ850834:DXJ850839 EHF850834:EHF850839 ERB850834:ERB850839 FAX850834:FAX850839 FKT850834:FKT850839 FUP850834:FUP850839 GEL850834:GEL850839 GOH850834:GOH850839 GYD850834:GYD850839 HHZ850834:HHZ850839 HRV850834:HRV850839 IBR850834:IBR850839 ILN850834:ILN850839 IVJ850834:IVJ850839 JFF850834:JFF850839 JPB850834:JPB850839 JYX850834:JYX850839 KIT850834:KIT850839 KSP850834:KSP850839 LCL850834:LCL850839 LMH850834:LMH850839 LWD850834:LWD850839 MFZ850834:MFZ850839 MPV850834:MPV850839 MZR850834:MZR850839 NJN850834:NJN850839 NTJ850834:NTJ850839 ODF850834:ODF850839 ONB850834:ONB850839 OWX850834:OWX850839 PGT850834:PGT850839 PQP850834:PQP850839 QAL850834:QAL850839 QKH850834:QKH850839 QUD850834:QUD850839 RDZ850834:RDZ850839 RNV850834:RNV850839 RXR850834:RXR850839 SHN850834:SHN850839 SRJ850834:SRJ850839 TBF850834:TBF850839 TLB850834:TLB850839 TUX850834:TUX850839 UET850834:UET850839 UOP850834:UOP850839 UYL850834:UYL850839 VIH850834:VIH850839 VSD850834:VSD850839 WBZ850834:WBZ850839 WLV850834:WLV850839 WVR850834:WVR850839 J916370:J916375 JF916370:JF916375 TB916370:TB916375 ACX916370:ACX916375 AMT916370:AMT916375 AWP916370:AWP916375 BGL916370:BGL916375 BQH916370:BQH916375 CAD916370:CAD916375 CJZ916370:CJZ916375 CTV916370:CTV916375 DDR916370:DDR916375 DNN916370:DNN916375 DXJ916370:DXJ916375 EHF916370:EHF916375 ERB916370:ERB916375 FAX916370:FAX916375 FKT916370:FKT916375 FUP916370:FUP916375 GEL916370:GEL916375 GOH916370:GOH916375 GYD916370:GYD916375 HHZ916370:HHZ916375 HRV916370:HRV916375 IBR916370:IBR916375 ILN916370:ILN916375 IVJ916370:IVJ916375 JFF916370:JFF916375 JPB916370:JPB916375 JYX916370:JYX916375 KIT916370:KIT916375 KSP916370:KSP916375 LCL916370:LCL916375 LMH916370:LMH916375 LWD916370:LWD916375 MFZ916370:MFZ916375 MPV916370:MPV916375 MZR916370:MZR916375 NJN916370:NJN916375 NTJ916370:NTJ916375 ODF916370:ODF916375 ONB916370:ONB916375 OWX916370:OWX916375 PGT916370:PGT916375 PQP916370:PQP916375 QAL916370:QAL916375 QKH916370:QKH916375 QUD916370:QUD916375 RDZ916370:RDZ916375 RNV916370:RNV916375 RXR916370:RXR916375 SHN916370:SHN916375 SRJ916370:SRJ916375 TBF916370:TBF916375 TLB916370:TLB916375 TUX916370:TUX916375 UET916370:UET916375 UOP916370:UOP916375 UYL916370:UYL916375 VIH916370:VIH916375 VSD916370:VSD916375 WBZ916370:WBZ916375 WLV916370:WLV916375 WVR916370:WVR916375 J981906:J981911 JF981906:JF981911 TB981906:TB981911 ACX981906:ACX981911 AMT981906:AMT981911 AWP981906:AWP981911 BGL981906:BGL981911 BQH981906:BQH981911 CAD981906:CAD981911 CJZ981906:CJZ981911 CTV981906:CTV981911 DDR981906:DDR981911 DNN981906:DNN981911 DXJ981906:DXJ981911 EHF981906:EHF981911 ERB981906:ERB981911 FAX981906:FAX981911 FKT981906:FKT981911 FUP981906:FUP981911 GEL981906:GEL981911 GOH981906:GOH981911 GYD981906:GYD981911 HHZ981906:HHZ981911 HRV981906:HRV981911 IBR981906:IBR981911 ILN981906:ILN981911 IVJ981906:IVJ981911 JFF981906:JFF981911 JPB981906:JPB981911 JYX981906:JYX981911 KIT981906:KIT981911 KSP981906:KSP981911 LCL981906:LCL981911 LMH981906:LMH981911 LWD981906:LWD981911 MFZ981906:MFZ981911 MPV981906:MPV981911 MZR981906:MZR981911 NJN981906:NJN981911 NTJ981906:NTJ981911 ODF981906:ODF981911 ONB981906:ONB981911 OWX981906:OWX981911 PGT981906:PGT981911 PQP981906:PQP981911 QAL981906:QAL981911 QKH981906:QKH981911 QUD981906:QUD981911 RDZ981906:RDZ981911 RNV981906:RNV981911 RXR981906:RXR981911 SHN981906:SHN981911 SRJ981906:SRJ981911 TBF981906:TBF981911 TLB981906:TLB981911 TUX981906:TUX981911 UET981906:UET981911 UOP981906:UOP981911 UYL981906:UYL981911 VIH981906:VIH981911 VSD981906:VSD981911 WBZ981906:WBZ981911 WLV981906:WLV981911 WVR981906:WVR981911 J425:J427 JF425:JF427 TB425:TB427 ACX425:ACX427 AMT425:AMT427 AWP425:AWP427 BGL425:BGL427 BQH425:BQH427 CAD425:CAD427 CJZ425:CJZ427 CTV425:CTV427 DDR425:DDR427 DNN425:DNN427 DXJ425:DXJ427 EHF425:EHF427 ERB425:ERB427 FAX425:FAX427 FKT425:FKT427 FUP425:FUP427 GEL425:GEL427 GOH425:GOH427 GYD425:GYD427 HHZ425:HHZ427 HRV425:HRV427 IBR425:IBR427 ILN425:ILN427 IVJ425:IVJ427 JFF425:JFF427 JPB425:JPB427 JYX425:JYX427 KIT425:KIT427 KSP425:KSP427 LCL425:LCL427 LMH425:LMH427 LWD425:LWD427 MFZ425:MFZ427 MPV425:MPV427 MZR425:MZR427 NJN425:NJN427 NTJ425:NTJ427 ODF425:ODF427 ONB425:ONB427 OWX425:OWX427 PGT425:PGT427 PQP425:PQP427 QAL425:QAL427 QKH425:QKH427 QUD425:QUD427 RDZ425:RDZ427 RNV425:RNV427 RXR425:RXR427 SHN425:SHN427 SRJ425:SRJ427 TBF425:TBF427 TLB425:TLB427 TUX425:TUX427 UET425:UET427 UOP425:UOP427 UYL425:UYL427 VIH425:VIH427 VSD425:VSD427 WBZ425:WBZ427 WLV425:WLV427 WVR425:WVR427 J64428:J64430 JF64428:JF64430 TB64428:TB64430 ACX64428:ACX64430 AMT64428:AMT64430 AWP64428:AWP64430 BGL64428:BGL64430 BQH64428:BQH64430 CAD64428:CAD64430 CJZ64428:CJZ64430 CTV64428:CTV64430 DDR64428:DDR64430 DNN64428:DNN64430 DXJ64428:DXJ64430 EHF64428:EHF64430 ERB64428:ERB64430 FAX64428:FAX64430 FKT64428:FKT64430 FUP64428:FUP64430 GEL64428:GEL64430 GOH64428:GOH64430 GYD64428:GYD64430 HHZ64428:HHZ64430 HRV64428:HRV64430 IBR64428:IBR64430 ILN64428:ILN64430 IVJ64428:IVJ64430 JFF64428:JFF64430 JPB64428:JPB64430 JYX64428:JYX64430 KIT64428:KIT64430 KSP64428:KSP64430 LCL64428:LCL64430 LMH64428:LMH64430 LWD64428:LWD64430 MFZ64428:MFZ64430 MPV64428:MPV64430 MZR64428:MZR64430 NJN64428:NJN64430 NTJ64428:NTJ64430 ODF64428:ODF64430 ONB64428:ONB64430 OWX64428:OWX64430 PGT64428:PGT64430 PQP64428:PQP64430 QAL64428:QAL64430 QKH64428:QKH64430 QUD64428:QUD64430 RDZ64428:RDZ64430 RNV64428:RNV64430 RXR64428:RXR64430 SHN64428:SHN64430 SRJ64428:SRJ64430 TBF64428:TBF64430 TLB64428:TLB64430 TUX64428:TUX64430 UET64428:UET64430 UOP64428:UOP64430 UYL64428:UYL64430 VIH64428:VIH64430 VSD64428:VSD64430 WBZ64428:WBZ64430 WLV64428:WLV64430 WVR64428:WVR64430 J129964:J129966 JF129964:JF129966 TB129964:TB129966 ACX129964:ACX129966 AMT129964:AMT129966 AWP129964:AWP129966 BGL129964:BGL129966 BQH129964:BQH129966 CAD129964:CAD129966 CJZ129964:CJZ129966 CTV129964:CTV129966 DDR129964:DDR129966 DNN129964:DNN129966 DXJ129964:DXJ129966 EHF129964:EHF129966 ERB129964:ERB129966 FAX129964:FAX129966 FKT129964:FKT129966 FUP129964:FUP129966 GEL129964:GEL129966 GOH129964:GOH129966 GYD129964:GYD129966 HHZ129964:HHZ129966 HRV129964:HRV129966 IBR129964:IBR129966 ILN129964:ILN129966 IVJ129964:IVJ129966 JFF129964:JFF129966 JPB129964:JPB129966 JYX129964:JYX129966 KIT129964:KIT129966 KSP129964:KSP129966 LCL129964:LCL129966 LMH129964:LMH129966 LWD129964:LWD129966 MFZ129964:MFZ129966 MPV129964:MPV129966 MZR129964:MZR129966 NJN129964:NJN129966 NTJ129964:NTJ129966 ODF129964:ODF129966 ONB129964:ONB129966 OWX129964:OWX129966 PGT129964:PGT129966 PQP129964:PQP129966 QAL129964:QAL129966 QKH129964:QKH129966 QUD129964:QUD129966 RDZ129964:RDZ129966 RNV129964:RNV129966 RXR129964:RXR129966 SHN129964:SHN129966 SRJ129964:SRJ129966 TBF129964:TBF129966 TLB129964:TLB129966 TUX129964:TUX129966 UET129964:UET129966 UOP129964:UOP129966 UYL129964:UYL129966 VIH129964:VIH129966 VSD129964:VSD129966 WBZ129964:WBZ129966 WLV129964:WLV129966 WVR129964:WVR129966 J195500:J195502 JF195500:JF195502 TB195500:TB195502 ACX195500:ACX195502 AMT195500:AMT195502 AWP195500:AWP195502 BGL195500:BGL195502 BQH195500:BQH195502 CAD195500:CAD195502 CJZ195500:CJZ195502 CTV195500:CTV195502 DDR195500:DDR195502 DNN195500:DNN195502 DXJ195500:DXJ195502 EHF195500:EHF195502 ERB195500:ERB195502 FAX195500:FAX195502 FKT195500:FKT195502 FUP195500:FUP195502 GEL195500:GEL195502 GOH195500:GOH195502 GYD195500:GYD195502 HHZ195500:HHZ195502 HRV195500:HRV195502 IBR195500:IBR195502 ILN195500:ILN195502 IVJ195500:IVJ195502 JFF195500:JFF195502 JPB195500:JPB195502 JYX195500:JYX195502 KIT195500:KIT195502 KSP195500:KSP195502 LCL195500:LCL195502 LMH195500:LMH195502 LWD195500:LWD195502 MFZ195500:MFZ195502 MPV195500:MPV195502 MZR195500:MZR195502 NJN195500:NJN195502 NTJ195500:NTJ195502 ODF195500:ODF195502 ONB195500:ONB195502 OWX195500:OWX195502 PGT195500:PGT195502 PQP195500:PQP195502 QAL195500:QAL195502 QKH195500:QKH195502 QUD195500:QUD195502 RDZ195500:RDZ195502 RNV195500:RNV195502 RXR195500:RXR195502 SHN195500:SHN195502 SRJ195500:SRJ195502 TBF195500:TBF195502 TLB195500:TLB195502 TUX195500:TUX195502 UET195500:UET195502 UOP195500:UOP195502 UYL195500:UYL195502 VIH195500:VIH195502 VSD195500:VSD195502 WBZ195500:WBZ195502 WLV195500:WLV195502 WVR195500:WVR195502 J261036:J261038 JF261036:JF261038 TB261036:TB261038 ACX261036:ACX261038 AMT261036:AMT261038 AWP261036:AWP261038 BGL261036:BGL261038 BQH261036:BQH261038 CAD261036:CAD261038 CJZ261036:CJZ261038 CTV261036:CTV261038 DDR261036:DDR261038 DNN261036:DNN261038 DXJ261036:DXJ261038 EHF261036:EHF261038 ERB261036:ERB261038 FAX261036:FAX261038 FKT261036:FKT261038 FUP261036:FUP261038 GEL261036:GEL261038 GOH261036:GOH261038 GYD261036:GYD261038 HHZ261036:HHZ261038 HRV261036:HRV261038 IBR261036:IBR261038 ILN261036:ILN261038 IVJ261036:IVJ261038 JFF261036:JFF261038 JPB261036:JPB261038 JYX261036:JYX261038 KIT261036:KIT261038 KSP261036:KSP261038 LCL261036:LCL261038 LMH261036:LMH261038 LWD261036:LWD261038 MFZ261036:MFZ261038 MPV261036:MPV261038 MZR261036:MZR261038 NJN261036:NJN261038 NTJ261036:NTJ261038 ODF261036:ODF261038 ONB261036:ONB261038 OWX261036:OWX261038 PGT261036:PGT261038 PQP261036:PQP261038 QAL261036:QAL261038 QKH261036:QKH261038 QUD261036:QUD261038 RDZ261036:RDZ261038 RNV261036:RNV261038 RXR261036:RXR261038 SHN261036:SHN261038 SRJ261036:SRJ261038 TBF261036:TBF261038 TLB261036:TLB261038 TUX261036:TUX261038 UET261036:UET261038 UOP261036:UOP261038 UYL261036:UYL261038 VIH261036:VIH261038 VSD261036:VSD261038 WBZ261036:WBZ261038 WLV261036:WLV261038 WVR261036:WVR261038 J326572:J326574 JF326572:JF326574 TB326572:TB326574 ACX326572:ACX326574 AMT326572:AMT326574 AWP326572:AWP326574 BGL326572:BGL326574 BQH326572:BQH326574 CAD326572:CAD326574 CJZ326572:CJZ326574 CTV326572:CTV326574 DDR326572:DDR326574 DNN326572:DNN326574 DXJ326572:DXJ326574 EHF326572:EHF326574 ERB326572:ERB326574 FAX326572:FAX326574 FKT326572:FKT326574 FUP326572:FUP326574 GEL326572:GEL326574 GOH326572:GOH326574 GYD326572:GYD326574 HHZ326572:HHZ326574 HRV326572:HRV326574 IBR326572:IBR326574 ILN326572:ILN326574 IVJ326572:IVJ326574 JFF326572:JFF326574 JPB326572:JPB326574 JYX326572:JYX326574 KIT326572:KIT326574 KSP326572:KSP326574 LCL326572:LCL326574 LMH326572:LMH326574 LWD326572:LWD326574 MFZ326572:MFZ326574 MPV326572:MPV326574 MZR326572:MZR326574 NJN326572:NJN326574 NTJ326572:NTJ326574 ODF326572:ODF326574 ONB326572:ONB326574 OWX326572:OWX326574 PGT326572:PGT326574 PQP326572:PQP326574 QAL326572:QAL326574 QKH326572:QKH326574 QUD326572:QUD326574 RDZ326572:RDZ326574 RNV326572:RNV326574 RXR326572:RXR326574 SHN326572:SHN326574 SRJ326572:SRJ326574 TBF326572:TBF326574 TLB326572:TLB326574 TUX326572:TUX326574 UET326572:UET326574 UOP326572:UOP326574 UYL326572:UYL326574 VIH326572:VIH326574 VSD326572:VSD326574 WBZ326572:WBZ326574 WLV326572:WLV326574 WVR326572:WVR326574 J392108:J392110 JF392108:JF392110 TB392108:TB392110 ACX392108:ACX392110 AMT392108:AMT392110 AWP392108:AWP392110 BGL392108:BGL392110 BQH392108:BQH392110 CAD392108:CAD392110 CJZ392108:CJZ392110 CTV392108:CTV392110 DDR392108:DDR392110 DNN392108:DNN392110 DXJ392108:DXJ392110 EHF392108:EHF392110 ERB392108:ERB392110 FAX392108:FAX392110 FKT392108:FKT392110 FUP392108:FUP392110 GEL392108:GEL392110 GOH392108:GOH392110 GYD392108:GYD392110 HHZ392108:HHZ392110 HRV392108:HRV392110 IBR392108:IBR392110 ILN392108:ILN392110 IVJ392108:IVJ392110 JFF392108:JFF392110 JPB392108:JPB392110 JYX392108:JYX392110 KIT392108:KIT392110 KSP392108:KSP392110 LCL392108:LCL392110 LMH392108:LMH392110 LWD392108:LWD392110 MFZ392108:MFZ392110 MPV392108:MPV392110 MZR392108:MZR392110 NJN392108:NJN392110 NTJ392108:NTJ392110 ODF392108:ODF392110 ONB392108:ONB392110 OWX392108:OWX392110 PGT392108:PGT392110 PQP392108:PQP392110 QAL392108:QAL392110 QKH392108:QKH392110 QUD392108:QUD392110 RDZ392108:RDZ392110 RNV392108:RNV392110 RXR392108:RXR392110 SHN392108:SHN392110 SRJ392108:SRJ392110 TBF392108:TBF392110 TLB392108:TLB392110 TUX392108:TUX392110 UET392108:UET392110 UOP392108:UOP392110 UYL392108:UYL392110 VIH392108:VIH392110 VSD392108:VSD392110 WBZ392108:WBZ392110 WLV392108:WLV392110 WVR392108:WVR392110 J457644:J457646 JF457644:JF457646 TB457644:TB457646 ACX457644:ACX457646 AMT457644:AMT457646 AWP457644:AWP457646 BGL457644:BGL457646 BQH457644:BQH457646 CAD457644:CAD457646 CJZ457644:CJZ457646 CTV457644:CTV457646 DDR457644:DDR457646 DNN457644:DNN457646 DXJ457644:DXJ457646 EHF457644:EHF457646 ERB457644:ERB457646 FAX457644:FAX457646 FKT457644:FKT457646 FUP457644:FUP457646 GEL457644:GEL457646 GOH457644:GOH457646 GYD457644:GYD457646 HHZ457644:HHZ457646 HRV457644:HRV457646 IBR457644:IBR457646 ILN457644:ILN457646 IVJ457644:IVJ457646 JFF457644:JFF457646 JPB457644:JPB457646 JYX457644:JYX457646 KIT457644:KIT457646 KSP457644:KSP457646 LCL457644:LCL457646 LMH457644:LMH457646 LWD457644:LWD457646 MFZ457644:MFZ457646 MPV457644:MPV457646 MZR457644:MZR457646 NJN457644:NJN457646 NTJ457644:NTJ457646 ODF457644:ODF457646 ONB457644:ONB457646 OWX457644:OWX457646 PGT457644:PGT457646 PQP457644:PQP457646 QAL457644:QAL457646 QKH457644:QKH457646 QUD457644:QUD457646 RDZ457644:RDZ457646 RNV457644:RNV457646 RXR457644:RXR457646 SHN457644:SHN457646 SRJ457644:SRJ457646 TBF457644:TBF457646 TLB457644:TLB457646 TUX457644:TUX457646 UET457644:UET457646 UOP457644:UOP457646 UYL457644:UYL457646 VIH457644:VIH457646 VSD457644:VSD457646 WBZ457644:WBZ457646 WLV457644:WLV457646 WVR457644:WVR457646 J523180:J523182 JF523180:JF523182 TB523180:TB523182 ACX523180:ACX523182 AMT523180:AMT523182 AWP523180:AWP523182 BGL523180:BGL523182 BQH523180:BQH523182 CAD523180:CAD523182 CJZ523180:CJZ523182 CTV523180:CTV523182 DDR523180:DDR523182 DNN523180:DNN523182 DXJ523180:DXJ523182 EHF523180:EHF523182 ERB523180:ERB523182 FAX523180:FAX523182 FKT523180:FKT523182 FUP523180:FUP523182 GEL523180:GEL523182 GOH523180:GOH523182 GYD523180:GYD523182 HHZ523180:HHZ523182 HRV523180:HRV523182 IBR523180:IBR523182 ILN523180:ILN523182 IVJ523180:IVJ523182 JFF523180:JFF523182 JPB523180:JPB523182 JYX523180:JYX523182 KIT523180:KIT523182 KSP523180:KSP523182 LCL523180:LCL523182 LMH523180:LMH523182 LWD523180:LWD523182 MFZ523180:MFZ523182 MPV523180:MPV523182 MZR523180:MZR523182 NJN523180:NJN523182 NTJ523180:NTJ523182 ODF523180:ODF523182 ONB523180:ONB523182 OWX523180:OWX523182 PGT523180:PGT523182 PQP523180:PQP523182 QAL523180:QAL523182 QKH523180:QKH523182 QUD523180:QUD523182 RDZ523180:RDZ523182 RNV523180:RNV523182 RXR523180:RXR523182 SHN523180:SHN523182 SRJ523180:SRJ523182 TBF523180:TBF523182 TLB523180:TLB523182 TUX523180:TUX523182 UET523180:UET523182 UOP523180:UOP523182 UYL523180:UYL523182 VIH523180:VIH523182 VSD523180:VSD523182 WBZ523180:WBZ523182 WLV523180:WLV523182 WVR523180:WVR523182 J588716:J588718 JF588716:JF588718 TB588716:TB588718 ACX588716:ACX588718 AMT588716:AMT588718 AWP588716:AWP588718 BGL588716:BGL588718 BQH588716:BQH588718 CAD588716:CAD588718 CJZ588716:CJZ588718 CTV588716:CTV588718 DDR588716:DDR588718 DNN588716:DNN588718 DXJ588716:DXJ588718 EHF588716:EHF588718 ERB588716:ERB588718 FAX588716:FAX588718 FKT588716:FKT588718 FUP588716:FUP588718 GEL588716:GEL588718 GOH588716:GOH588718 GYD588716:GYD588718 HHZ588716:HHZ588718 HRV588716:HRV588718 IBR588716:IBR588718 ILN588716:ILN588718 IVJ588716:IVJ588718 JFF588716:JFF588718 JPB588716:JPB588718 JYX588716:JYX588718 KIT588716:KIT588718 KSP588716:KSP588718 LCL588716:LCL588718 LMH588716:LMH588718 LWD588716:LWD588718 MFZ588716:MFZ588718 MPV588716:MPV588718 MZR588716:MZR588718 NJN588716:NJN588718 NTJ588716:NTJ588718 ODF588716:ODF588718 ONB588716:ONB588718 OWX588716:OWX588718 PGT588716:PGT588718 PQP588716:PQP588718 QAL588716:QAL588718 QKH588716:QKH588718 QUD588716:QUD588718 RDZ588716:RDZ588718 RNV588716:RNV588718 RXR588716:RXR588718 SHN588716:SHN588718 SRJ588716:SRJ588718 TBF588716:TBF588718 TLB588716:TLB588718 TUX588716:TUX588718 UET588716:UET588718 UOP588716:UOP588718 UYL588716:UYL588718 VIH588716:VIH588718 VSD588716:VSD588718 WBZ588716:WBZ588718 WLV588716:WLV588718 WVR588716:WVR588718 J654252:J654254 JF654252:JF654254 TB654252:TB654254 ACX654252:ACX654254 AMT654252:AMT654254 AWP654252:AWP654254 BGL654252:BGL654254 BQH654252:BQH654254 CAD654252:CAD654254 CJZ654252:CJZ654254 CTV654252:CTV654254 DDR654252:DDR654254 DNN654252:DNN654254 DXJ654252:DXJ654254 EHF654252:EHF654254 ERB654252:ERB654254 FAX654252:FAX654254 FKT654252:FKT654254 FUP654252:FUP654254 GEL654252:GEL654254 GOH654252:GOH654254 GYD654252:GYD654254 HHZ654252:HHZ654254 HRV654252:HRV654254 IBR654252:IBR654254 ILN654252:ILN654254 IVJ654252:IVJ654254 JFF654252:JFF654254 JPB654252:JPB654254 JYX654252:JYX654254 KIT654252:KIT654254 KSP654252:KSP654254 LCL654252:LCL654254 LMH654252:LMH654254 LWD654252:LWD654254 MFZ654252:MFZ654254 MPV654252:MPV654254 MZR654252:MZR654254 NJN654252:NJN654254 NTJ654252:NTJ654254 ODF654252:ODF654254 ONB654252:ONB654254 OWX654252:OWX654254 PGT654252:PGT654254 PQP654252:PQP654254 QAL654252:QAL654254 QKH654252:QKH654254 QUD654252:QUD654254 RDZ654252:RDZ654254 RNV654252:RNV654254 RXR654252:RXR654254 SHN654252:SHN654254 SRJ654252:SRJ654254 TBF654252:TBF654254 TLB654252:TLB654254 TUX654252:TUX654254 UET654252:UET654254 UOP654252:UOP654254 UYL654252:UYL654254 VIH654252:VIH654254 VSD654252:VSD654254 WBZ654252:WBZ654254 WLV654252:WLV654254 WVR654252:WVR654254 J719788:J719790 JF719788:JF719790 TB719788:TB719790 ACX719788:ACX719790 AMT719788:AMT719790 AWP719788:AWP719790 BGL719788:BGL719790 BQH719788:BQH719790 CAD719788:CAD719790 CJZ719788:CJZ719790 CTV719788:CTV719790 DDR719788:DDR719790 DNN719788:DNN719790 DXJ719788:DXJ719790 EHF719788:EHF719790 ERB719788:ERB719790 FAX719788:FAX719790 FKT719788:FKT719790 FUP719788:FUP719790 GEL719788:GEL719790 GOH719788:GOH719790 GYD719788:GYD719790 HHZ719788:HHZ719790 HRV719788:HRV719790 IBR719788:IBR719790 ILN719788:ILN719790 IVJ719788:IVJ719790 JFF719788:JFF719790 JPB719788:JPB719790 JYX719788:JYX719790 KIT719788:KIT719790 KSP719788:KSP719790 LCL719788:LCL719790 LMH719788:LMH719790 LWD719788:LWD719790 MFZ719788:MFZ719790 MPV719788:MPV719790 MZR719788:MZR719790 NJN719788:NJN719790 NTJ719788:NTJ719790 ODF719788:ODF719790 ONB719788:ONB719790 OWX719788:OWX719790 PGT719788:PGT719790 PQP719788:PQP719790 QAL719788:QAL719790 QKH719788:QKH719790 QUD719788:QUD719790 RDZ719788:RDZ719790 RNV719788:RNV719790 RXR719788:RXR719790 SHN719788:SHN719790 SRJ719788:SRJ719790 TBF719788:TBF719790 TLB719788:TLB719790 TUX719788:TUX719790 UET719788:UET719790 UOP719788:UOP719790 UYL719788:UYL719790 VIH719788:VIH719790 VSD719788:VSD719790 WBZ719788:WBZ719790 WLV719788:WLV719790 WVR719788:WVR719790 J785324:J785326 JF785324:JF785326 TB785324:TB785326 ACX785324:ACX785326 AMT785324:AMT785326 AWP785324:AWP785326 BGL785324:BGL785326 BQH785324:BQH785326 CAD785324:CAD785326 CJZ785324:CJZ785326 CTV785324:CTV785326 DDR785324:DDR785326 DNN785324:DNN785326 DXJ785324:DXJ785326 EHF785324:EHF785326 ERB785324:ERB785326 FAX785324:FAX785326 FKT785324:FKT785326 FUP785324:FUP785326 GEL785324:GEL785326 GOH785324:GOH785326 GYD785324:GYD785326 HHZ785324:HHZ785326 HRV785324:HRV785326 IBR785324:IBR785326 ILN785324:ILN785326 IVJ785324:IVJ785326 JFF785324:JFF785326 JPB785324:JPB785326 JYX785324:JYX785326 KIT785324:KIT785326 KSP785324:KSP785326 LCL785324:LCL785326 LMH785324:LMH785326 LWD785324:LWD785326 MFZ785324:MFZ785326 MPV785324:MPV785326 MZR785324:MZR785326 NJN785324:NJN785326 NTJ785324:NTJ785326 ODF785324:ODF785326 ONB785324:ONB785326 OWX785324:OWX785326 PGT785324:PGT785326 PQP785324:PQP785326 QAL785324:QAL785326 QKH785324:QKH785326 QUD785324:QUD785326 RDZ785324:RDZ785326 RNV785324:RNV785326 RXR785324:RXR785326 SHN785324:SHN785326 SRJ785324:SRJ785326 TBF785324:TBF785326 TLB785324:TLB785326 TUX785324:TUX785326 UET785324:UET785326 UOP785324:UOP785326 UYL785324:UYL785326 VIH785324:VIH785326 VSD785324:VSD785326 WBZ785324:WBZ785326 WLV785324:WLV785326 WVR785324:WVR785326 J850860:J850862 JF850860:JF850862 TB850860:TB850862 ACX850860:ACX850862 AMT850860:AMT850862 AWP850860:AWP850862 BGL850860:BGL850862 BQH850860:BQH850862 CAD850860:CAD850862 CJZ850860:CJZ850862 CTV850860:CTV850862 DDR850860:DDR850862 DNN850860:DNN850862 DXJ850860:DXJ850862 EHF850860:EHF850862 ERB850860:ERB850862 FAX850860:FAX850862 FKT850860:FKT850862 FUP850860:FUP850862 GEL850860:GEL850862 GOH850860:GOH850862 GYD850860:GYD850862 HHZ850860:HHZ850862 HRV850860:HRV850862 IBR850860:IBR850862 ILN850860:ILN850862 IVJ850860:IVJ850862 JFF850860:JFF850862 JPB850860:JPB850862 JYX850860:JYX850862 KIT850860:KIT850862 KSP850860:KSP850862 LCL850860:LCL850862 LMH850860:LMH850862 LWD850860:LWD850862 MFZ850860:MFZ850862 MPV850860:MPV850862 MZR850860:MZR850862 NJN850860:NJN850862 NTJ850860:NTJ850862 ODF850860:ODF850862 ONB850860:ONB850862 OWX850860:OWX850862 PGT850860:PGT850862 PQP850860:PQP850862 QAL850860:QAL850862 QKH850860:QKH850862 QUD850860:QUD850862 RDZ850860:RDZ850862 RNV850860:RNV850862 RXR850860:RXR850862 SHN850860:SHN850862 SRJ850860:SRJ850862 TBF850860:TBF850862 TLB850860:TLB850862 TUX850860:TUX850862 UET850860:UET850862 UOP850860:UOP850862 UYL850860:UYL850862 VIH850860:VIH850862 VSD850860:VSD850862 WBZ850860:WBZ850862 WLV850860:WLV850862 WVR850860:WVR850862 J916396:J916398 JF916396:JF916398 TB916396:TB916398 ACX916396:ACX916398 AMT916396:AMT916398 AWP916396:AWP916398 BGL916396:BGL916398 BQH916396:BQH916398 CAD916396:CAD916398 CJZ916396:CJZ916398 CTV916396:CTV916398 DDR916396:DDR916398 DNN916396:DNN916398 DXJ916396:DXJ916398 EHF916396:EHF916398 ERB916396:ERB916398 FAX916396:FAX916398 FKT916396:FKT916398 FUP916396:FUP916398 GEL916396:GEL916398 GOH916396:GOH916398 GYD916396:GYD916398 HHZ916396:HHZ916398 HRV916396:HRV916398 IBR916396:IBR916398 ILN916396:ILN916398 IVJ916396:IVJ916398 JFF916396:JFF916398 JPB916396:JPB916398 JYX916396:JYX916398 KIT916396:KIT916398 KSP916396:KSP916398 LCL916396:LCL916398 LMH916396:LMH916398 LWD916396:LWD916398 MFZ916396:MFZ916398 MPV916396:MPV916398 MZR916396:MZR916398 NJN916396:NJN916398 NTJ916396:NTJ916398 ODF916396:ODF916398 ONB916396:ONB916398 OWX916396:OWX916398 PGT916396:PGT916398 PQP916396:PQP916398 QAL916396:QAL916398 QKH916396:QKH916398 QUD916396:QUD916398 RDZ916396:RDZ916398 RNV916396:RNV916398 RXR916396:RXR916398 SHN916396:SHN916398 SRJ916396:SRJ916398 TBF916396:TBF916398 TLB916396:TLB916398 TUX916396:TUX916398 UET916396:UET916398 UOP916396:UOP916398 UYL916396:UYL916398 VIH916396:VIH916398 VSD916396:VSD916398 WBZ916396:WBZ916398 WLV916396:WLV916398 WVR916396:WVR916398 J981932:J981934 JF981932:JF981934 TB981932:TB981934 ACX981932:ACX981934 AMT981932:AMT981934 AWP981932:AWP981934 BGL981932:BGL981934 BQH981932:BQH981934 CAD981932:CAD981934 CJZ981932:CJZ981934 CTV981932:CTV981934 DDR981932:DDR981934 DNN981932:DNN981934 DXJ981932:DXJ981934 EHF981932:EHF981934 ERB981932:ERB981934 FAX981932:FAX981934 FKT981932:FKT981934 FUP981932:FUP981934 GEL981932:GEL981934 GOH981932:GOH981934 GYD981932:GYD981934 HHZ981932:HHZ981934 HRV981932:HRV981934 IBR981932:IBR981934 ILN981932:ILN981934 IVJ981932:IVJ981934 JFF981932:JFF981934 JPB981932:JPB981934 JYX981932:JYX981934 KIT981932:KIT981934 KSP981932:KSP981934 LCL981932:LCL981934 LMH981932:LMH981934 LWD981932:LWD981934 MFZ981932:MFZ981934 MPV981932:MPV981934 MZR981932:MZR981934 NJN981932:NJN981934 NTJ981932:NTJ981934 ODF981932:ODF981934 ONB981932:ONB981934 OWX981932:OWX981934 PGT981932:PGT981934 PQP981932:PQP981934 QAL981932:QAL981934 QKH981932:QKH981934 QUD981932:QUD981934 RDZ981932:RDZ981934 RNV981932:RNV981934 RXR981932:RXR981934 SHN981932:SHN981934 SRJ981932:SRJ981934 TBF981932:TBF981934 TLB981932:TLB981934 TUX981932:TUX981934 UET981932:UET981934 UOP981932:UOP981934 UYL981932:UYL981934 VIH981932:VIH981934 VSD981932:VSD981934 WBZ981932:WBZ981934 WLV981932:WLV981934 WVR981932:WVR981934 J435:J437 JF435:JF437 TB435:TB437 ACX435:ACX437 AMT435:AMT437 AWP435:AWP437 BGL435:BGL437 BQH435:BQH437 CAD435:CAD437 CJZ435:CJZ437 CTV435:CTV437 DDR435:DDR437 DNN435:DNN437 DXJ435:DXJ437 EHF435:EHF437 ERB435:ERB437 FAX435:FAX437 FKT435:FKT437 FUP435:FUP437 GEL435:GEL437 GOH435:GOH437 GYD435:GYD437 HHZ435:HHZ437 HRV435:HRV437 IBR435:IBR437 ILN435:ILN437 IVJ435:IVJ437 JFF435:JFF437 JPB435:JPB437 JYX435:JYX437 KIT435:KIT437 KSP435:KSP437 LCL435:LCL437 LMH435:LMH437 LWD435:LWD437 MFZ435:MFZ437 MPV435:MPV437 MZR435:MZR437 NJN435:NJN437 NTJ435:NTJ437 ODF435:ODF437 ONB435:ONB437 OWX435:OWX437 PGT435:PGT437 PQP435:PQP437 QAL435:QAL437 QKH435:QKH437 QUD435:QUD437 RDZ435:RDZ437 RNV435:RNV437 RXR435:RXR437 SHN435:SHN437 SRJ435:SRJ437 TBF435:TBF437 TLB435:TLB437 TUX435:TUX437 UET435:UET437 UOP435:UOP437 UYL435:UYL437 VIH435:VIH437 VSD435:VSD437 WBZ435:WBZ437 WLV435:WLV437 WVR435:WVR437 J64438:J64440 JF64438:JF64440 TB64438:TB64440 ACX64438:ACX64440 AMT64438:AMT64440 AWP64438:AWP64440 BGL64438:BGL64440 BQH64438:BQH64440 CAD64438:CAD64440 CJZ64438:CJZ64440 CTV64438:CTV64440 DDR64438:DDR64440 DNN64438:DNN64440 DXJ64438:DXJ64440 EHF64438:EHF64440 ERB64438:ERB64440 FAX64438:FAX64440 FKT64438:FKT64440 FUP64438:FUP64440 GEL64438:GEL64440 GOH64438:GOH64440 GYD64438:GYD64440 HHZ64438:HHZ64440 HRV64438:HRV64440 IBR64438:IBR64440 ILN64438:ILN64440 IVJ64438:IVJ64440 JFF64438:JFF64440 JPB64438:JPB64440 JYX64438:JYX64440 KIT64438:KIT64440 KSP64438:KSP64440 LCL64438:LCL64440 LMH64438:LMH64440 LWD64438:LWD64440 MFZ64438:MFZ64440 MPV64438:MPV64440 MZR64438:MZR64440 NJN64438:NJN64440 NTJ64438:NTJ64440 ODF64438:ODF64440 ONB64438:ONB64440 OWX64438:OWX64440 PGT64438:PGT64440 PQP64438:PQP64440 QAL64438:QAL64440 QKH64438:QKH64440 QUD64438:QUD64440 RDZ64438:RDZ64440 RNV64438:RNV64440 RXR64438:RXR64440 SHN64438:SHN64440 SRJ64438:SRJ64440 TBF64438:TBF64440 TLB64438:TLB64440 TUX64438:TUX64440 UET64438:UET64440 UOP64438:UOP64440 UYL64438:UYL64440 VIH64438:VIH64440 VSD64438:VSD64440 WBZ64438:WBZ64440 WLV64438:WLV64440 WVR64438:WVR64440 J129974:J129976 JF129974:JF129976 TB129974:TB129976 ACX129974:ACX129976 AMT129974:AMT129976 AWP129974:AWP129976 BGL129974:BGL129976 BQH129974:BQH129976 CAD129974:CAD129976 CJZ129974:CJZ129976 CTV129974:CTV129976 DDR129974:DDR129976 DNN129974:DNN129976 DXJ129974:DXJ129976 EHF129974:EHF129976 ERB129974:ERB129976 FAX129974:FAX129976 FKT129974:FKT129976 FUP129974:FUP129976 GEL129974:GEL129976 GOH129974:GOH129976 GYD129974:GYD129976 HHZ129974:HHZ129976 HRV129974:HRV129976 IBR129974:IBR129976 ILN129974:ILN129976 IVJ129974:IVJ129976 JFF129974:JFF129976 JPB129974:JPB129976 JYX129974:JYX129976 KIT129974:KIT129976 KSP129974:KSP129976 LCL129974:LCL129976 LMH129974:LMH129976 LWD129974:LWD129976 MFZ129974:MFZ129976 MPV129974:MPV129976 MZR129974:MZR129976 NJN129974:NJN129976 NTJ129974:NTJ129976 ODF129974:ODF129976 ONB129974:ONB129976 OWX129974:OWX129976 PGT129974:PGT129976 PQP129974:PQP129976 QAL129974:QAL129976 QKH129974:QKH129976 QUD129974:QUD129976 RDZ129974:RDZ129976 RNV129974:RNV129976 RXR129974:RXR129976 SHN129974:SHN129976 SRJ129974:SRJ129976 TBF129974:TBF129976 TLB129974:TLB129976 TUX129974:TUX129976 UET129974:UET129976 UOP129974:UOP129976 UYL129974:UYL129976 VIH129974:VIH129976 VSD129974:VSD129976 WBZ129974:WBZ129976 WLV129974:WLV129976 WVR129974:WVR129976 J195510:J195512 JF195510:JF195512 TB195510:TB195512 ACX195510:ACX195512 AMT195510:AMT195512 AWP195510:AWP195512 BGL195510:BGL195512 BQH195510:BQH195512 CAD195510:CAD195512 CJZ195510:CJZ195512 CTV195510:CTV195512 DDR195510:DDR195512 DNN195510:DNN195512 DXJ195510:DXJ195512 EHF195510:EHF195512 ERB195510:ERB195512 FAX195510:FAX195512 FKT195510:FKT195512 FUP195510:FUP195512 GEL195510:GEL195512 GOH195510:GOH195512 GYD195510:GYD195512 HHZ195510:HHZ195512 HRV195510:HRV195512 IBR195510:IBR195512 ILN195510:ILN195512 IVJ195510:IVJ195512 JFF195510:JFF195512 JPB195510:JPB195512 JYX195510:JYX195512 KIT195510:KIT195512 KSP195510:KSP195512 LCL195510:LCL195512 LMH195510:LMH195512 LWD195510:LWD195512 MFZ195510:MFZ195512 MPV195510:MPV195512 MZR195510:MZR195512 NJN195510:NJN195512 NTJ195510:NTJ195512 ODF195510:ODF195512 ONB195510:ONB195512 OWX195510:OWX195512 PGT195510:PGT195512 PQP195510:PQP195512 QAL195510:QAL195512 QKH195510:QKH195512 QUD195510:QUD195512 RDZ195510:RDZ195512 RNV195510:RNV195512 RXR195510:RXR195512 SHN195510:SHN195512 SRJ195510:SRJ195512 TBF195510:TBF195512 TLB195510:TLB195512 TUX195510:TUX195512 UET195510:UET195512 UOP195510:UOP195512 UYL195510:UYL195512 VIH195510:VIH195512 VSD195510:VSD195512 WBZ195510:WBZ195512 WLV195510:WLV195512 WVR195510:WVR195512 J261046:J261048 JF261046:JF261048 TB261046:TB261048 ACX261046:ACX261048 AMT261046:AMT261048 AWP261046:AWP261048 BGL261046:BGL261048 BQH261046:BQH261048 CAD261046:CAD261048 CJZ261046:CJZ261048 CTV261046:CTV261048 DDR261046:DDR261048 DNN261046:DNN261048 DXJ261046:DXJ261048 EHF261046:EHF261048 ERB261046:ERB261048 FAX261046:FAX261048 FKT261046:FKT261048 FUP261046:FUP261048 GEL261046:GEL261048 GOH261046:GOH261048 GYD261046:GYD261048 HHZ261046:HHZ261048 HRV261046:HRV261048 IBR261046:IBR261048 ILN261046:ILN261048 IVJ261046:IVJ261048 JFF261046:JFF261048 JPB261046:JPB261048 JYX261046:JYX261048 KIT261046:KIT261048 KSP261046:KSP261048 LCL261046:LCL261048 LMH261046:LMH261048 LWD261046:LWD261048 MFZ261046:MFZ261048 MPV261046:MPV261048 MZR261046:MZR261048 NJN261046:NJN261048 NTJ261046:NTJ261048 ODF261046:ODF261048 ONB261046:ONB261048 OWX261046:OWX261048 PGT261046:PGT261048 PQP261046:PQP261048 QAL261046:QAL261048 QKH261046:QKH261048 QUD261046:QUD261048 RDZ261046:RDZ261048 RNV261046:RNV261048 RXR261046:RXR261048 SHN261046:SHN261048 SRJ261046:SRJ261048 TBF261046:TBF261048 TLB261046:TLB261048 TUX261046:TUX261048 UET261046:UET261048 UOP261046:UOP261048 UYL261046:UYL261048 VIH261046:VIH261048 VSD261046:VSD261048 WBZ261046:WBZ261048 WLV261046:WLV261048 WVR261046:WVR261048 J326582:J326584 JF326582:JF326584 TB326582:TB326584 ACX326582:ACX326584 AMT326582:AMT326584 AWP326582:AWP326584 BGL326582:BGL326584 BQH326582:BQH326584 CAD326582:CAD326584 CJZ326582:CJZ326584 CTV326582:CTV326584 DDR326582:DDR326584 DNN326582:DNN326584 DXJ326582:DXJ326584 EHF326582:EHF326584 ERB326582:ERB326584 FAX326582:FAX326584 FKT326582:FKT326584 FUP326582:FUP326584 GEL326582:GEL326584 GOH326582:GOH326584 GYD326582:GYD326584 HHZ326582:HHZ326584 HRV326582:HRV326584 IBR326582:IBR326584 ILN326582:ILN326584 IVJ326582:IVJ326584 JFF326582:JFF326584 JPB326582:JPB326584 JYX326582:JYX326584 KIT326582:KIT326584 KSP326582:KSP326584 LCL326582:LCL326584 LMH326582:LMH326584 LWD326582:LWD326584 MFZ326582:MFZ326584 MPV326582:MPV326584 MZR326582:MZR326584 NJN326582:NJN326584 NTJ326582:NTJ326584 ODF326582:ODF326584 ONB326582:ONB326584 OWX326582:OWX326584 PGT326582:PGT326584 PQP326582:PQP326584 QAL326582:QAL326584 QKH326582:QKH326584 QUD326582:QUD326584 RDZ326582:RDZ326584 RNV326582:RNV326584 RXR326582:RXR326584 SHN326582:SHN326584 SRJ326582:SRJ326584 TBF326582:TBF326584 TLB326582:TLB326584 TUX326582:TUX326584 UET326582:UET326584 UOP326582:UOP326584 UYL326582:UYL326584 VIH326582:VIH326584 VSD326582:VSD326584 WBZ326582:WBZ326584 WLV326582:WLV326584 WVR326582:WVR326584 J392118:J392120 JF392118:JF392120 TB392118:TB392120 ACX392118:ACX392120 AMT392118:AMT392120 AWP392118:AWP392120 BGL392118:BGL392120 BQH392118:BQH392120 CAD392118:CAD392120 CJZ392118:CJZ392120 CTV392118:CTV392120 DDR392118:DDR392120 DNN392118:DNN392120 DXJ392118:DXJ392120 EHF392118:EHF392120 ERB392118:ERB392120 FAX392118:FAX392120 FKT392118:FKT392120 FUP392118:FUP392120 GEL392118:GEL392120 GOH392118:GOH392120 GYD392118:GYD392120 HHZ392118:HHZ392120 HRV392118:HRV392120 IBR392118:IBR392120 ILN392118:ILN392120 IVJ392118:IVJ392120 JFF392118:JFF392120 JPB392118:JPB392120 JYX392118:JYX392120 KIT392118:KIT392120 KSP392118:KSP392120 LCL392118:LCL392120 LMH392118:LMH392120 LWD392118:LWD392120 MFZ392118:MFZ392120 MPV392118:MPV392120 MZR392118:MZR392120 NJN392118:NJN392120 NTJ392118:NTJ392120 ODF392118:ODF392120 ONB392118:ONB392120 OWX392118:OWX392120 PGT392118:PGT392120 PQP392118:PQP392120 QAL392118:QAL392120 QKH392118:QKH392120 QUD392118:QUD392120 RDZ392118:RDZ392120 RNV392118:RNV392120 RXR392118:RXR392120 SHN392118:SHN392120 SRJ392118:SRJ392120 TBF392118:TBF392120 TLB392118:TLB392120 TUX392118:TUX392120 UET392118:UET392120 UOP392118:UOP392120 UYL392118:UYL392120 VIH392118:VIH392120 VSD392118:VSD392120 WBZ392118:WBZ392120 WLV392118:WLV392120 WVR392118:WVR392120 J457654:J457656 JF457654:JF457656 TB457654:TB457656 ACX457654:ACX457656 AMT457654:AMT457656 AWP457654:AWP457656 BGL457654:BGL457656 BQH457654:BQH457656 CAD457654:CAD457656 CJZ457654:CJZ457656 CTV457654:CTV457656 DDR457654:DDR457656 DNN457654:DNN457656 DXJ457654:DXJ457656 EHF457654:EHF457656 ERB457654:ERB457656 FAX457654:FAX457656 FKT457654:FKT457656 FUP457654:FUP457656 GEL457654:GEL457656 GOH457654:GOH457656 GYD457654:GYD457656 HHZ457654:HHZ457656 HRV457654:HRV457656 IBR457654:IBR457656 ILN457654:ILN457656 IVJ457654:IVJ457656 JFF457654:JFF457656 JPB457654:JPB457656 JYX457654:JYX457656 KIT457654:KIT457656 KSP457654:KSP457656 LCL457654:LCL457656 LMH457654:LMH457656 LWD457654:LWD457656 MFZ457654:MFZ457656 MPV457654:MPV457656 MZR457654:MZR457656 NJN457654:NJN457656 NTJ457654:NTJ457656 ODF457654:ODF457656 ONB457654:ONB457656 OWX457654:OWX457656 PGT457654:PGT457656 PQP457654:PQP457656 QAL457654:QAL457656 QKH457654:QKH457656 QUD457654:QUD457656 RDZ457654:RDZ457656 RNV457654:RNV457656 RXR457654:RXR457656 SHN457654:SHN457656 SRJ457654:SRJ457656 TBF457654:TBF457656 TLB457654:TLB457656 TUX457654:TUX457656 UET457654:UET457656 UOP457654:UOP457656 UYL457654:UYL457656 VIH457654:VIH457656 VSD457654:VSD457656 WBZ457654:WBZ457656 WLV457654:WLV457656 WVR457654:WVR457656 J523190:J523192 JF523190:JF523192 TB523190:TB523192 ACX523190:ACX523192 AMT523190:AMT523192 AWP523190:AWP523192 BGL523190:BGL523192 BQH523190:BQH523192 CAD523190:CAD523192 CJZ523190:CJZ523192 CTV523190:CTV523192 DDR523190:DDR523192 DNN523190:DNN523192 DXJ523190:DXJ523192 EHF523190:EHF523192 ERB523190:ERB523192 FAX523190:FAX523192 FKT523190:FKT523192 FUP523190:FUP523192 GEL523190:GEL523192 GOH523190:GOH523192 GYD523190:GYD523192 HHZ523190:HHZ523192 HRV523190:HRV523192 IBR523190:IBR523192 ILN523190:ILN523192 IVJ523190:IVJ523192 JFF523190:JFF523192 JPB523190:JPB523192 JYX523190:JYX523192 KIT523190:KIT523192 KSP523190:KSP523192 LCL523190:LCL523192 LMH523190:LMH523192 LWD523190:LWD523192 MFZ523190:MFZ523192 MPV523190:MPV523192 MZR523190:MZR523192 NJN523190:NJN523192 NTJ523190:NTJ523192 ODF523190:ODF523192 ONB523190:ONB523192 OWX523190:OWX523192 PGT523190:PGT523192 PQP523190:PQP523192 QAL523190:QAL523192 QKH523190:QKH523192 QUD523190:QUD523192 RDZ523190:RDZ523192 RNV523190:RNV523192 RXR523190:RXR523192 SHN523190:SHN523192 SRJ523190:SRJ523192 TBF523190:TBF523192 TLB523190:TLB523192 TUX523190:TUX523192 UET523190:UET523192 UOP523190:UOP523192 UYL523190:UYL523192 VIH523190:VIH523192 VSD523190:VSD523192 WBZ523190:WBZ523192 WLV523190:WLV523192 WVR523190:WVR523192 J588726:J588728 JF588726:JF588728 TB588726:TB588728 ACX588726:ACX588728 AMT588726:AMT588728 AWP588726:AWP588728 BGL588726:BGL588728 BQH588726:BQH588728 CAD588726:CAD588728 CJZ588726:CJZ588728 CTV588726:CTV588728 DDR588726:DDR588728 DNN588726:DNN588728 DXJ588726:DXJ588728 EHF588726:EHF588728 ERB588726:ERB588728 FAX588726:FAX588728 FKT588726:FKT588728 FUP588726:FUP588728 GEL588726:GEL588728 GOH588726:GOH588728 GYD588726:GYD588728 HHZ588726:HHZ588728 HRV588726:HRV588728 IBR588726:IBR588728 ILN588726:ILN588728 IVJ588726:IVJ588728 JFF588726:JFF588728 JPB588726:JPB588728 JYX588726:JYX588728 KIT588726:KIT588728 KSP588726:KSP588728 LCL588726:LCL588728 LMH588726:LMH588728 LWD588726:LWD588728 MFZ588726:MFZ588728 MPV588726:MPV588728 MZR588726:MZR588728 NJN588726:NJN588728 NTJ588726:NTJ588728 ODF588726:ODF588728 ONB588726:ONB588728 OWX588726:OWX588728 PGT588726:PGT588728 PQP588726:PQP588728 QAL588726:QAL588728 QKH588726:QKH588728 QUD588726:QUD588728 RDZ588726:RDZ588728 RNV588726:RNV588728 RXR588726:RXR588728 SHN588726:SHN588728 SRJ588726:SRJ588728 TBF588726:TBF588728 TLB588726:TLB588728 TUX588726:TUX588728 UET588726:UET588728 UOP588726:UOP588728 UYL588726:UYL588728 VIH588726:VIH588728 VSD588726:VSD588728 WBZ588726:WBZ588728 WLV588726:WLV588728 WVR588726:WVR588728 J654262:J654264 JF654262:JF654264 TB654262:TB654264 ACX654262:ACX654264 AMT654262:AMT654264 AWP654262:AWP654264 BGL654262:BGL654264 BQH654262:BQH654264 CAD654262:CAD654264 CJZ654262:CJZ654264 CTV654262:CTV654264 DDR654262:DDR654264 DNN654262:DNN654264 DXJ654262:DXJ654264 EHF654262:EHF654264 ERB654262:ERB654264 FAX654262:FAX654264 FKT654262:FKT654264 FUP654262:FUP654264 GEL654262:GEL654264 GOH654262:GOH654264 GYD654262:GYD654264 HHZ654262:HHZ654264 HRV654262:HRV654264 IBR654262:IBR654264 ILN654262:ILN654264 IVJ654262:IVJ654264 JFF654262:JFF654264 JPB654262:JPB654264 JYX654262:JYX654264 KIT654262:KIT654264 KSP654262:KSP654264 LCL654262:LCL654264 LMH654262:LMH654264 LWD654262:LWD654264 MFZ654262:MFZ654264 MPV654262:MPV654264 MZR654262:MZR654264 NJN654262:NJN654264 NTJ654262:NTJ654264 ODF654262:ODF654264 ONB654262:ONB654264 OWX654262:OWX654264 PGT654262:PGT654264 PQP654262:PQP654264 QAL654262:QAL654264 QKH654262:QKH654264 QUD654262:QUD654264 RDZ654262:RDZ654264 RNV654262:RNV654264 RXR654262:RXR654264 SHN654262:SHN654264 SRJ654262:SRJ654264 TBF654262:TBF654264 TLB654262:TLB654264 TUX654262:TUX654264 UET654262:UET654264 UOP654262:UOP654264 UYL654262:UYL654264 VIH654262:VIH654264 VSD654262:VSD654264 WBZ654262:WBZ654264 WLV654262:WLV654264 WVR654262:WVR654264 J719798:J719800 JF719798:JF719800 TB719798:TB719800 ACX719798:ACX719800 AMT719798:AMT719800 AWP719798:AWP719800 BGL719798:BGL719800 BQH719798:BQH719800 CAD719798:CAD719800 CJZ719798:CJZ719800 CTV719798:CTV719800 DDR719798:DDR719800 DNN719798:DNN719800 DXJ719798:DXJ719800 EHF719798:EHF719800 ERB719798:ERB719800 FAX719798:FAX719800 FKT719798:FKT719800 FUP719798:FUP719800 GEL719798:GEL719800 GOH719798:GOH719800 GYD719798:GYD719800 HHZ719798:HHZ719800 HRV719798:HRV719800 IBR719798:IBR719800 ILN719798:ILN719800 IVJ719798:IVJ719800 JFF719798:JFF719800 JPB719798:JPB719800 JYX719798:JYX719800 KIT719798:KIT719800 KSP719798:KSP719800 LCL719798:LCL719800 LMH719798:LMH719800 LWD719798:LWD719800 MFZ719798:MFZ719800 MPV719798:MPV719800 MZR719798:MZR719800 NJN719798:NJN719800 NTJ719798:NTJ719800 ODF719798:ODF719800 ONB719798:ONB719800 OWX719798:OWX719800 PGT719798:PGT719800 PQP719798:PQP719800 QAL719798:QAL719800 QKH719798:QKH719800 QUD719798:QUD719800 RDZ719798:RDZ719800 RNV719798:RNV719800 RXR719798:RXR719800 SHN719798:SHN719800 SRJ719798:SRJ719800 TBF719798:TBF719800 TLB719798:TLB719800 TUX719798:TUX719800 UET719798:UET719800 UOP719798:UOP719800 UYL719798:UYL719800 VIH719798:VIH719800 VSD719798:VSD719800 WBZ719798:WBZ719800 WLV719798:WLV719800 WVR719798:WVR719800 J785334:J785336 JF785334:JF785336 TB785334:TB785336 ACX785334:ACX785336 AMT785334:AMT785336 AWP785334:AWP785336 BGL785334:BGL785336 BQH785334:BQH785336 CAD785334:CAD785336 CJZ785334:CJZ785336 CTV785334:CTV785336 DDR785334:DDR785336 DNN785334:DNN785336 DXJ785334:DXJ785336 EHF785334:EHF785336 ERB785334:ERB785336 FAX785334:FAX785336 FKT785334:FKT785336 FUP785334:FUP785336 GEL785334:GEL785336 GOH785334:GOH785336 GYD785334:GYD785336 HHZ785334:HHZ785336 HRV785334:HRV785336 IBR785334:IBR785336 ILN785334:ILN785336 IVJ785334:IVJ785336 JFF785334:JFF785336 JPB785334:JPB785336 JYX785334:JYX785336 KIT785334:KIT785336 KSP785334:KSP785336 LCL785334:LCL785336 LMH785334:LMH785336 LWD785334:LWD785336 MFZ785334:MFZ785336 MPV785334:MPV785336 MZR785334:MZR785336 NJN785334:NJN785336 NTJ785334:NTJ785336 ODF785334:ODF785336 ONB785334:ONB785336 OWX785334:OWX785336 PGT785334:PGT785336 PQP785334:PQP785336 QAL785334:QAL785336 QKH785334:QKH785336 QUD785334:QUD785336 RDZ785334:RDZ785336 RNV785334:RNV785336 RXR785334:RXR785336 SHN785334:SHN785336 SRJ785334:SRJ785336 TBF785334:TBF785336 TLB785334:TLB785336 TUX785334:TUX785336 UET785334:UET785336 UOP785334:UOP785336 UYL785334:UYL785336 VIH785334:VIH785336 VSD785334:VSD785336 WBZ785334:WBZ785336 WLV785334:WLV785336 WVR785334:WVR785336 J850870:J850872 JF850870:JF850872 TB850870:TB850872 ACX850870:ACX850872 AMT850870:AMT850872 AWP850870:AWP850872 BGL850870:BGL850872 BQH850870:BQH850872 CAD850870:CAD850872 CJZ850870:CJZ850872 CTV850870:CTV850872 DDR850870:DDR850872 DNN850870:DNN850872 DXJ850870:DXJ850872 EHF850870:EHF850872 ERB850870:ERB850872 FAX850870:FAX850872 FKT850870:FKT850872 FUP850870:FUP850872 GEL850870:GEL850872 GOH850870:GOH850872 GYD850870:GYD850872 HHZ850870:HHZ850872 HRV850870:HRV850872 IBR850870:IBR850872 ILN850870:ILN850872 IVJ850870:IVJ850872 JFF850870:JFF850872 JPB850870:JPB850872 JYX850870:JYX850872 KIT850870:KIT850872 KSP850870:KSP850872 LCL850870:LCL850872 LMH850870:LMH850872 LWD850870:LWD850872 MFZ850870:MFZ850872 MPV850870:MPV850872 MZR850870:MZR850872 NJN850870:NJN850872 NTJ850870:NTJ850872 ODF850870:ODF850872 ONB850870:ONB850872 OWX850870:OWX850872 PGT850870:PGT850872 PQP850870:PQP850872 QAL850870:QAL850872 QKH850870:QKH850872 QUD850870:QUD850872 RDZ850870:RDZ850872 RNV850870:RNV850872 RXR850870:RXR850872 SHN850870:SHN850872 SRJ850870:SRJ850872 TBF850870:TBF850872 TLB850870:TLB850872 TUX850870:TUX850872 UET850870:UET850872 UOP850870:UOP850872 UYL850870:UYL850872 VIH850870:VIH850872 VSD850870:VSD850872 WBZ850870:WBZ850872 WLV850870:WLV850872 WVR850870:WVR850872 J916406:J916408 JF916406:JF916408 TB916406:TB916408 ACX916406:ACX916408 AMT916406:AMT916408 AWP916406:AWP916408 BGL916406:BGL916408 BQH916406:BQH916408 CAD916406:CAD916408 CJZ916406:CJZ916408 CTV916406:CTV916408 DDR916406:DDR916408 DNN916406:DNN916408 DXJ916406:DXJ916408 EHF916406:EHF916408 ERB916406:ERB916408 FAX916406:FAX916408 FKT916406:FKT916408 FUP916406:FUP916408 GEL916406:GEL916408 GOH916406:GOH916408 GYD916406:GYD916408 HHZ916406:HHZ916408 HRV916406:HRV916408 IBR916406:IBR916408 ILN916406:ILN916408 IVJ916406:IVJ916408 JFF916406:JFF916408 JPB916406:JPB916408 JYX916406:JYX916408 KIT916406:KIT916408 KSP916406:KSP916408 LCL916406:LCL916408 LMH916406:LMH916408 LWD916406:LWD916408 MFZ916406:MFZ916408 MPV916406:MPV916408 MZR916406:MZR916408 NJN916406:NJN916408 NTJ916406:NTJ916408 ODF916406:ODF916408 ONB916406:ONB916408 OWX916406:OWX916408 PGT916406:PGT916408 PQP916406:PQP916408 QAL916406:QAL916408 QKH916406:QKH916408 QUD916406:QUD916408 RDZ916406:RDZ916408 RNV916406:RNV916408 RXR916406:RXR916408 SHN916406:SHN916408 SRJ916406:SRJ916408 TBF916406:TBF916408 TLB916406:TLB916408 TUX916406:TUX916408 UET916406:UET916408 UOP916406:UOP916408 UYL916406:UYL916408 VIH916406:VIH916408 VSD916406:VSD916408 WBZ916406:WBZ916408 WLV916406:WLV916408 WVR916406:WVR916408 J981942:J981944 JF981942:JF981944 TB981942:TB981944 ACX981942:ACX981944 AMT981942:AMT981944 AWP981942:AWP981944 BGL981942:BGL981944 BQH981942:BQH981944 CAD981942:CAD981944 CJZ981942:CJZ981944 CTV981942:CTV981944 DDR981942:DDR981944 DNN981942:DNN981944 DXJ981942:DXJ981944 EHF981942:EHF981944 ERB981942:ERB981944 FAX981942:FAX981944 FKT981942:FKT981944 FUP981942:FUP981944 GEL981942:GEL981944 GOH981942:GOH981944 GYD981942:GYD981944 HHZ981942:HHZ981944 HRV981942:HRV981944 IBR981942:IBR981944 ILN981942:ILN981944 IVJ981942:IVJ981944 JFF981942:JFF981944 JPB981942:JPB981944 JYX981942:JYX981944 KIT981942:KIT981944 KSP981942:KSP981944 LCL981942:LCL981944 LMH981942:LMH981944 LWD981942:LWD981944 MFZ981942:MFZ981944 MPV981942:MPV981944 MZR981942:MZR981944 NJN981942:NJN981944 NTJ981942:NTJ981944 ODF981942:ODF981944 ONB981942:ONB981944 OWX981942:OWX981944 PGT981942:PGT981944 PQP981942:PQP981944 QAL981942:QAL981944 QKH981942:QKH981944 QUD981942:QUD981944 RDZ981942:RDZ981944 RNV981942:RNV981944 RXR981942:RXR981944 SHN981942:SHN981944 SRJ981942:SRJ981944 TBF981942:TBF981944 TLB981942:TLB981944 TUX981942:TUX981944 UET981942:UET981944 UOP981942:UOP981944 UYL981942:UYL981944 VIH981942:VIH981944 VSD981942:VSD981944 WBZ981942:WBZ981944 WLV981942:WLV981944 WVR981942:WVR981944 J440:J443 JF440:JF443 TB440:TB443 ACX440:ACX443 AMT440:AMT443 AWP440:AWP443 BGL440:BGL443 BQH440:BQH443 CAD440:CAD443 CJZ440:CJZ443 CTV440:CTV443 DDR440:DDR443 DNN440:DNN443 DXJ440:DXJ443 EHF440:EHF443 ERB440:ERB443 FAX440:FAX443 FKT440:FKT443 FUP440:FUP443 GEL440:GEL443 GOH440:GOH443 GYD440:GYD443 HHZ440:HHZ443 HRV440:HRV443 IBR440:IBR443 ILN440:ILN443 IVJ440:IVJ443 JFF440:JFF443 JPB440:JPB443 JYX440:JYX443 KIT440:KIT443 KSP440:KSP443 LCL440:LCL443 LMH440:LMH443 LWD440:LWD443 MFZ440:MFZ443 MPV440:MPV443 MZR440:MZR443 NJN440:NJN443 NTJ440:NTJ443 ODF440:ODF443 ONB440:ONB443 OWX440:OWX443 PGT440:PGT443 PQP440:PQP443 QAL440:QAL443 QKH440:QKH443 QUD440:QUD443 RDZ440:RDZ443 RNV440:RNV443 RXR440:RXR443 SHN440:SHN443 SRJ440:SRJ443 TBF440:TBF443 TLB440:TLB443 TUX440:TUX443 UET440:UET443 UOP440:UOP443 UYL440:UYL443 VIH440:VIH443 VSD440:VSD443 WBZ440:WBZ443 WLV440:WLV443 WVR440:WVR443 J64443:J64446 JF64443:JF64446 TB64443:TB64446 ACX64443:ACX64446 AMT64443:AMT64446 AWP64443:AWP64446 BGL64443:BGL64446 BQH64443:BQH64446 CAD64443:CAD64446 CJZ64443:CJZ64446 CTV64443:CTV64446 DDR64443:DDR64446 DNN64443:DNN64446 DXJ64443:DXJ64446 EHF64443:EHF64446 ERB64443:ERB64446 FAX64443:FAX64446 FKT64443:FKT64446 FUP64443:FUP64446 GEL64443:GEL64446 GOH64443:GOH64446 GYD64443:GYD64446 HHZ64443:HHZ64446 HRV64443:HRV64446 IBR64443:IBR64446 ILN64443:ILN64446 IVJ64443:IVJ64446 JFF64443:JFF64446 JPB64443:JPB64446 JYX64443:JYX64446 KIT64443:KIT64446 KSP64443:KSP64446 LCL64443:LCL64446 LMH64443:LMH64446 LWD64443:LWD64446 MFZ64443:MFZ64446 MPV64443:MPV64446 MZR64443:MZR64446 NJN64443:NJN64446 NTJ64443:NTJ64446 ODF64443:ODF64446 ONB64443:ONB64446 OWX64443:OWX64446 PGT64443:PGT64446 PQP64443:PQP64446 QAL64443:QAL64446 QKH64443:QKH64446 QUD64443:QUD64446 RDZ64443:RDZ64446 RNV64443:RNV64446 RXR64443:RXR64446 SHN64443:SHN64446 SRJ64443:SRJ64446 TBF64443:TBF64446 TLB64443:TLB64446 TUX64443:TUX64446 UET64443:UET64446 UOP64443:UOP64446 UYL64443:UYL64446 VIH64443:VIH64446 VSD64443:VSD64446 WBZ64443:WBZ64446 WLV64443:WLV64446 WVR64443:WVR64446 J129979:J129982 JF129979:JF129982 TB129979:TB129982 ACX129979:ACX129982 AMT129979:AMT129982 AWP129979:AWP129982 BGL129979:BGL129982 BQH129979:BQH129982 CAD129979:CAD129982 CJZ129979:CJZ129982 CTV129979:CTV129982 DDR129979:DDR129982 DNN129979:DNN129982 DXJ129979:DXJ129982 EHF129979:EHF129982 ERB129979:ERB129982 FAX129979:FAX129982 FKT129979:FKT129982 FUP129979:FUP129982 GEL129979:GEL129982 GOH129979:GOH129982 GYD129979:GYD129982 HHZ129979:HHZ129982 HRV129979:HRV129982 IBR129979:IBR129982 ILN129979:ILN129982 IVJ129979:IVJ129982 JFF129979:JFF129982 JPB129979:JPB129982 JYX129979:JYX129982 KIT129979:KIT129982 KSP129979:KSP129982 LCL129979:LCL129982 LMH129979:LMH129982 LWD129979:LWD129982 MFZ129979:MFZ129982 MPV129979:MPV129982 MZR129979:MZR129982 NJN129979:NJN129982 NTJ129979:NTJ129982 ODF129979:ODF129982 ONB129979:ONB129982 OWX129979:OWX129982 PGT129979:PGT129982 PQP129979:PQP129982 QAL129979:QAL129982 QKH129979:QKH129982 QUD129979:QUD129982 RDZ129979:RDZ129982 RNV129979:RNV129982 RXR129979:RXR129982 SHN129979:SHN129982 SRJ129979:SRJ129982 TBF129979:TBF129982 TLB129979:TLB129982 TUX129979:TUX129982 UET129979:UET129982 UOP129979:UOP129982 UYL129979:UYL129982 VIH129979:VIH129982 VSD129979:VSD129982 WBZ129979:WBZ129982 WLV129979:WLV129982 WVR129979:WVR129982 J195515:J195518 JF195515:JF195518 TB195515:TB195518 ACX195515:ACX195518 AMT195515:AMT195518 AWP195515:AWP195518 BGL195515:BGL195518 BQH195515:BQH195518 CAD195515:CAD195518 CJZ195515:CJZ195518 CTV195515:CTV195518 DDR195515:DDR195518 DNN195515:DNN195518 DXJ195515:DXJ195518 EHF195515:EHF195518 ERB195515:ERB195518 FAX195515:FAX195518 FKT195515:FKT195518 FUP195515:FUP195518 GEL195515:GEL195518 GOH195515:GOH195518 GYD195515:GYD195518 HHZ195515:HHZ195518 HRV195515:HRV195518 IBR195515:IBR195518 ILN195515:ILN195518 IVJ195515:IVJ195518 JFF195515:JFF195518 JPB195515:JPB195518 JYX195515:JYX195518 KIT195515:KIT195518 KSP195515:KSP195518 LCL195515:LCL195518 LMH195515:LMH195518 LWD195515:LWD195518 MFZ195515:MFZ195518 MPV195515:MPV195518 MZR195515:MZR195518 NJN195515:NJN195518 NTJ195515:NTJ195518 ODF195515:ODF195518 ONB195515:ONB195518 OWX195515:OWX195518 PGT195515:PGT195518 PQP195515:PQP195518 QAL195515:QAL195518 QKH195515:QKH195518 QUD195515:QUD195518 RDZ195515:RDZ195518 RNV195515:RNV195518 RXR195515:RXR195518 SHN195515:SHN195518 SRJ195515:SRJ195518 TBF195515:TBF195518 TLB195515:TLB195518 TUX195515:TUX195518 UET195515:UET195518 UOP195515:UOP195518 UYL195515:UYL195518 VIH195515:VIH195518 VSD195515:VSD195518 WBZ195515:WBZ195518 WLV195515:WLV195518 WVR195515:WVR195518 J261051:J261054 JF261051:JF261054 TB261051:TB261054 ACX261051:ACX261054 AMT261051:AMT261054 AWP261051:AWP261054 BGL261051:BGL261054 BQH261051:BQH261054 CAD261051:CAD261054 CJZ261051:CJZ261054 CTV261051:CTV261054 DDR261051:DDR261054 DNN261051:DNN261054 DXJ261051:DXJ261054 EHF261051:EHF261054 ERB261051:ERB261054 FAX261051:FAX261054 FKT261051:FKT261054 FUP261051:FUP261054 GEL261051:GEL261054 GOH261051:GOH261054 GYD261051:GYD261054 HHZ261051:HHZ261054 HRV261051:HRV261054 IBR261051:IBR261054 ILN261051:ILN261054 IVJ261051:IVJ261054 JFF261051:JFF261054 JPB261051:JPB261054 JYX261051:JYX261054 KIT261051:KIT261054 KSP261051:KSP261054 LCL261051:LCL261054 LMH261051:LMH261054 LWD261051:LWD261054 MFZ261051:MFZ261054 MPV261051:MPV261054 MZR261051:MZR261054 NJN261051:NJN261054 NTJ261051:NTJ261054 ODF261051:ODF261054 ONB261051:ONB261054 OWX261051:OWX261054 PGT261051:PGT261054 PQP261051:PQP261054 QAL261051:QAL261054 QKH261051:QKH261054 QUD261051:QUD261054 RDZ261051:RDZ261054 RNV261051:RNV261054 RXR261051:RXR261054 SHN261051:SHN261054 SRJ261051:SRJ261054 TBF261051:TBF261054 TLB261051:TLB261054 TUX261051:TUX261054 UET261051:UET261054 UOP261051:UOP261054 UYL261051:UYL261054 VIH261051:VIH261054 VSD261051:VSD261054 WBZ261051:WBZ261054 WLV261051:WLV261054 WVR261051:WVR261054 J326587:J326590 JF326587:JF326590 TB326587:TB326590 ACX326587:ACX326590 AMT326587:AMT326590 AWP326587:AWP326590 BGL326587:BGL326590 BQH326587:BQH326590 CAD326587:CAD326590 CJZ326587:CJZ326590 CTV326587:CTV326590 DDR326587:DDR326590 DNN326587:DNN326590 DXJ326587:DXJ326590 EHF326587:EHF326590 ERB326587:ERB326590 FAX326587:FAX326590 FKT326587:FKT326590 FUP326587:FUP326590 GEL326587:GEL326590 GOH326587:GOH326590 GYD326587:GYD326590 HHZ326587:HHZ326590 HRV326587:HRV326590 IBR326587:IBR326590 ILN326587:ILN326590 IVJ326587:IVJ326590 JFF326587:JFF326590 JPB326587:JPB326590 JYX326587:JYX326590 KIT326587:KIT326590 KSP326587:KSP326590 LCL326587:LCL326590 LMH326587:LMH326590 LWD326587:LWD326590 MFZ326587:MFZ326590 MPV326587:MPV326590 MZR326587:MZR326590 NJN326587:NJN326590 NTJ326587:NTJ326590 ODF326587:ODF326590 ONB326587:ONB326590 OWX326587:OWX326590 PGT326587:PGT326590 PQP326587:PQP326590 QAL326587:QAL326590 QKH326587:QKH326590 QUD326587:QUD326590 RDZ326587:RDZ326590 RNV326587:RNV326590 RXR326587:RXR326590 SHN326587:SHN326590 SRJ326587:SRJ326590 TBF326587:TBF326590 TLB326587:TLB326590 TUX326587:TUX326590 UET326587:UET326590 UOP326587:UOP326590 UYL326587:UYL326590 VIH326587:VIH326590 VSD326587:VSD326590 WBZ326587:WBZ326590 WLV326587:WLV326590 WVR326587:WVR326590 J392123:J392126 JF392123:JF392126 TB392123:TB392126 ACX392123:ACX392126 AMT392123:AMT392126 AWP392123:AWP392126 BGL392123:BGL392126 BQH392123:BQH392126 CAD392123:CAD392126 CJZ392123:CJZ392126 CTV392123:CTV392126 DDR392123:DDR392126 DNN392123:DNN392126 DXJ392123:DXJ392126 EHF392123:EHF392126 ERB392123:ERB392126 FAX392123:FAX392126 FKT392123:FKT392126 FUP392123:FUP392126 GEL392123:GEL392126 GOH392123:GOH392126 GYD392123:GYD392126 HHZ392123:HHZ392126 HRV392123:HRV392126 IBR392123:IBR392126 ILN392123:ILN392126 IVJ392123:IVJ392126 JFF392123:JFF392126 JPB392123:JPB392126 JYX392123:JYX392126 KIT392123:KIT392126 KSP392123:KSP392126 LCL392123:LCL392126 LMH392123:LMH392126 LWD392123:LWD392126 MFZ392123:MFZ392126 MPV392123:MPV392126 MZR392123:MZR392126 NJN392123:NJN392126 NTJ392123:NTJ392126 ODF392123:ODF392126 ONB392123:ONB392126 OWX392123:OWX392126 PGT392123:PGT392126 PQP392123:PQP392126 QAL392123:QAL392126 QKH392123:QKH392126 QUD392123:QUD392126 RDZ392123:RDZ392126 RNV392123:RNV392126 RXR392123:RXR392126 SHN392123:SHN392126 SRJ392123:SRJ392126 TBF392123:TBF392126 TLB392123:TLB392126 TUX392123:TUX392126 UET392123:UET392126 UOP392123:UOP392126 UYL392123:UYL392126 VIH392123:VIH392126 VSD392123:VSD392126 WBZ392123:WBZ392126 WLV392123:WLV392126 WVR392123:WVR392126 J457659:J457662 JF457659:JF457662 TB457659:TB457662 ACX457659:ACX457662 AMT457659:AMT457662 AWP457659:AWP457662 BGL457659:BGL457662 BQH457659:BQH457662 CAD457659:CAD457662 CJZ457659:CJZ457662 CTV457659:CTV457662 DDR457659:DDR457662 DNN457659:DNN457662 DXJ457659:DXJ457662 EHF457659:EHF457662 ERB457659:ERB457662 FAX457659:FAX457662 FKT457659:FKT457662 FUP457659:FUP457662 GEL457659:GEL457662 GOH457659:GOH457662 GYD457659:GYD457662 HHZ457659:HHZ457662 HRV457659:HRV457662 IBR457659:IBR457662 ILN457659:ILN457662 IVJ457659:IVJ457662 JFF457659:JFF457662 JPB457659:JPB457662 JYX457659:JYX457662 KIT457659:KIT457662 KSP457659:KSP457662 LCL457659:LCL457662 LMH457659:LMH457662 LWD457659:LWD457662 MFZ457659:MFZ457662 MPV457659:MPV457662 MZR457659:MZR457662 NJN457659:NJN457662 NTJ457659:NTJ457662 ODF457659:ODF457662 ONB457659:ONB457662 OWX457659:OWX457662 PGT457659:PGT457662 PQP457659:PQP457662 QAL457659:QAL457662 QKH457659:QKH457662 QUD457659:QUD457662 RDZ457659:RDZ457662 RNV457659:RNV457662 RXR457659:RXR457662 SHN457659:SHN457662 SRJ457659:SRJ457662 TBF457659:TBF457662 TLB457659:TLB457662 TUX457659:TUX457662 UET457659:UET457662 UOP457659:UOP457662 UYL457659:UYL457662 VIH457659:VIH457662 VSD457659:VSD457662 WBZ457659:WBZ457662 WLV457659:WLV457662 WVR457659:WVR457662 J523195:J523198 JF523195:JF523198 TB523195:TB523198 ACX523195:ACX523198 AMT523195:AMT523198 AWP523195:AWP523198 BGL523195:BGL523198 BQH523195:BQH523198 CAD523195:CAD523198 CJZ523195:CJZ523198 CTV523195:CTV523198 DDR523195:DDR523198 DNN523195:DNN523198 DXJ523195:DXJ523198 EHF523195:EHF523198 ERB523195:ERB523198 FAX523195:FAX523198 FKT523195:FKT523198 FUP523195:FUP523198 GEL523195:GEL523198 GOH523195:GOH523198 GYD523195:GYD523198 HHZ523195:HHZ523198 HRV523195:HRV523198 IBR523195:IBR523198 ILN523195:ILN523198 IVJ523195:IVJ523198 JFF523195:JFF523198 JPB523195:JPB523198 JYX523195:JYX523198 KIT523195:KIT523198 KSP523195:KSP523198 LCL523195:LCL523198 LMH523195:LMH523198 LWD523195:LWD523198 MFZ523195:MFZ523198 MPV523195:MPV523198 MZR523195:MZR523198 NJN523195:NJN523198 NTJ523195:NTJ523198 ODF523195:ODF523198 ONB523195:ONB523198 OWX523195:OWX523198 PGT523195:PGT523198 PQP523195:PQP523198 QAL523195:QAL523198 QKH523195:QKH523198 QUD523195:QUD523198 RDZ523195:RDZ523198 RNV523195:RNV523198 RXR523195:RXR523198 SHN523195:SHN523198 SRJ523195:SRJ523198 TBF523195:TBF523198 TLB523195:TLB523198 TUX523195:TUX523198 UET523195:UET523198 UOP523195:UOP523198 UYL523195:UYL523198 VIH523195:VIH523198 VSD523195:VSD523198 WBZ523195:WBZ523198 WLV523195:WLV523198 WVR523195:WVR523198 J588731:J588734 JF588731:JF588734 TB588731:TB588734 ACX588731:ACX588734 AMT588731:AMT588734 AWP588731:AWP588734 BGL588731:BGL588734 BQH588731:BQH588734 CAD588731:CAD588734 CJZ588731:CJZ588734 CTV588731:CTV588734 DDR588731:DDR588734 DNN588731:DNN588734 DXJ588731:DXJ588734 EHF588731:EHF588734 ERB588731:ERB588734 FAX588731:FAX588734 FKT588731:FKT588734 FUP588731:FUP588734 GEL588731:GEL588734 GOH588731:GOH588734 GYD588731:GYD588734 HHZ588731:HHZ588734 HRV588731:HRV588734 IBR588731:IBR588734 ILN588731:ILN588734 IVJ588731:IVJ588734 JFF588731:JFF588734 JPB588731:JPB588734 JYX588731:JYX588734 KIT588731:KIT588734 KSP588731:KSP588734 LCL588731:LCL588734 LMH588731:LMH588734 LWD588731:LWD588734 MFZ588731:MFZ588734 MPV588731:MPV588734 MZR588731:MZR588734 NJN588731:NJN588734 NTJ588731:NTJ588734 ODF588731:ODF588734 ONB588731:ONB588734 OWX588731:OWX588734 PGT588731:PGT588734 PQP588731:PQP588734 QAL588731:QAL588734 QKH588731:QKH588734 QUD588731:QUD588734 RDZ588731:RDZ588734 RNV588731:RNV588734 RXR588731:RXR588734 SHN588731:SHN588734 SRJ588731:SRJ588734 TBF588731:TBF588734 TLB588731:TLB588734 TUX588731:TUX588734 UET588731:UET588734 UOP588731:UOP588734 UYL588731:UYL588734 VIH588731:VIH588734 VSD588731:VSD588734 WBZ588731:WBZ588734 WLV588731:WLV588734 WVR588731:WVR588734 J654267:J654270 JF654267:JF654270 TB654267:TB654270 ACX654267:ACX654270 AMT654267:AMT654270 AWP654267:AWP654270 BGL654267:BGL654270 BQH654267:BQH654270 CAD654267:CAD654270 CJZ654267:CJZ654270 CTV654267:CTV654270 DDR654267:DDR654270 DNN654267:DNN654270 DXJ654267:DXJ654270 EHF654267:EHF654270 ERB654267:ERB654270 FAX654267:FAX654270 FKT654267:FKT654270 FUP654267:FUP654270 GEL654267:GEL654270 GOH654267:GOH654270 GYD654267:GYD654270 HHZ654267:HHZ654270 HRV654267:HRV654270 IBR654267:IBR654270 ILN654267:ILN654270 IVJ654267:IVJ654270 JFF654267:JFF654270 JPB654267:JPB654270 JYX654267:JYX654270 KIT654267:KIT654270 KSP654267:KSP654270 LCL654267:LCL654270 LMH654267:LMH654270 LWD654267:LWD654270 MFZ654267:MFZ654270 MPV654267:MPV654270 MZR654267:MZR654270 NJN654267:NJN654270 NTJ654267:NTJ654270 ODF654267:ODF654270 ONB654267:ONB654270 OWX654267:OWX654270 PGT654267:PGT654270 PQP654267:PQP654270 QAL654267:QAL654270 QKH654267:QKH654270 QUD654267:QUD654270 RDZ654267:RDZ654270 RNV654267:RNV654270 RXR654267:RXR654270 SHN654267:SHN654270 SRJ654267:SRJ654270 TBF654267:TBF654270 TLB654267:TLB654270 TUX654267:TUX654270 UET654267:UET654270 UOP654267:UOP654270 UYL654267:UYL654270 VIH654267:VIH654270 VSD654267:VSD654270 WBZ654267:WBZ654270 WLV654267:WLV654270 WVR654267:WVR654270 J719803:J719806 JF719803:JF719806 TB719803:TB719806 ACX719803:ACX719806 AMT719803:AMT719806 AWP719803:AWP719806 BGL719803:BGL719806 BQH719803:BQH719806 CAD719803:CAD719806 CJZ719803:CJZ719806 CTV719803:CTV719806 DDR719803:DDR719806 DNN719803:DNN719806 DXJ719803:DXJ719806 EHF719803:EHF719806 ERB719803:ERB719806 FAX719803:FAX719806 FKT719803:FKT719806 FUP719803:FUP719806 GEL719803:GEL719806 GOH719803:GOH719806 GYD719803:GYD719806 HHZ719803:HHZ719806 HRV719803:HRV719806 IBR719803:IBR719806 ILN719803:ILN719806 IVJ719803:IVJ719806 JFF719803:JFF719806 JPB719803:JPB719806 JYX719803:JYX719806 KIT719803:KIT719806 KSP719803:KSP719806 LCL719803:LCL719806 LMH719803:LMH719806 LWD719803:LWD719806 MFZ719803:MFZ719806 MPV719803:MPV719806 MZR719803:MZR719806 NJN719803:NJN719806 NTJ719803:NTJ719806 ODF719803:ODF719806 ONB719803:ONB719806 OWX719803:OWX719806 PGT719803:PGT719806 PQP719803:PQP719806 QAL719803:QAL719806 QKH719803:QKH719806 QUD719803:QUD719806 RDZ719803:RDZ719806 RNV719803:RNV719806 RXR719803:RXR719806 SHN719803:SHN719806 SRJ719803:SRJ719806 TBF719803:TBF719806 TLB719803:TLB719806 TUX719803:TUX719806 UET719803:UET719806 UOP719803:UOP719806 UYL719803:UYL719806 VIH719803:VIH719806 VSD719803:VSD719806 WBZ719803:WBZ719806 WLV719803:WLV719806 WVR719803:WVR719806 J785339:J785342 JF785339:JF785342 TB785339:TB785342 ACX785339:ACX785342 AMT785339:AMT785342 AWP785339:AWP785342 BGL785339:BGL785342 BQH785339:BQH785342 CAD785339:CAD785342 CJZ785339:CJZ785342 CTV785339:CTV785342 DDR785339:DDR785342 DNN785339:DNN785342 DXJ785339:DXJ785342 EHF785339:EHF785342 ERB785339:ERB785342 FAX785339:FAX785342 FKT785339:FKT785342 FUP785339:FUP785342 GEL785339:GEL785342 GOH785339:GOH785342 GYD785339:GYD785342 HHZ785339:HHZ785342 HRV785339:HRV785342 IBR785339:IBR785342 ILN785339:ILN785342 IVJ785339:IVJ785342 JFF785339:JFF785342 JPB785339:JPB785342 JYX785339:JYX785342 KIT785339:KIT785342 KSP785339:KSP785342 LCL785339:LCL785342 LMH785339:LMH785342 LWD785339:LWD785342 MFZ785339:MFZ785342 MPV785339:MPV785342 MZR785339:MZR785342 NJN785339:NJN785342 NTJ785339:NTJ785342 ODF785339:ODF785342 ONB785339:ONB785342 OWX785339:OWX785342 PGT785339:PGT785342 PQP785339:PQP785342 QAL785339:QAL785342 QKH785339:QKH785342 QUD785339:QUD785342 RDZ785339:RDZ785342 RNV785339:RNV785342 RXR785339:RXR785342 SHN785339:SHN785342 SRJ785339:SRJ785342 TBF785339:TBF785342 TLB785339:TLB785342 TUX785339:TUX785342 UET785339:UET785342 UOP785339:UOP785342 UYL785339:UYL785342 VIH785339:VIH785342 VSD785339:VSD785342 WBZ785339:WBZ785342 WLV785339:WLV785342 WVR785339:WVR785342 J850875:J850878 JF850875:JF850878 TB850875:TB850878 ACX850875:ACX850878 AMT850875:AMT850878 AWP850875:AWP850878 BGL850875:BGL850878 BQH850875:BQH850878 CAD850875:CAD850878 CJZ850875:CJZ850878 CTV850875:CTV850878 DDR850875:DDR850878 DNN850875:DNN850878 DXJ850875:DXJ850878 EHF850875:EHF850878 ERB850875:ERB850878 FAX850875:FAX850878 FKT850875:FKT850878 FUP850875:FUP850878 GEL850875:GEL850878 GOH850875:GOH850878 GYD850875:GYD850878 HHZ850875:HHZ850878 HRV850875:HRV850878 IBR850875:IBR850878 ILN850875:ILN850878 IVJ850875:IVJ850878 JFF850875:JFF850878 JPB850875:JPB850878 JYX850875:JYX850878 KIT850875:KIT850878 KSP850875:KSP850878 LCL850875:LCL850878 LMH850875:LMH850878 LWD850875:LWD850878 MFZ850875:MFZ850878 MPV850875:MPV850878 MZR850875:MZR850878 NJN850875:NJN850878 NTJ850875:NTJ850878 ODF850875:ODF850878 ONB850875:ONB850878 OWX850875:OWX850878 PGT850875:PGT850878 PQP850875:PQP850878 QAL850875:QAL850878 QKH850875:QKH850878 QUD850875:QUD850878 RDZ850875:RDZ850878 RNV850875:RNV850878 RXR850875:RXR850878 SHN850875:SHN850878 SRJ850875:SRJ850878 TBF850875:TBF850878 TLB850875:TLB850878 TUX850875:TUX850878 UET850875:UET850878 UOP850875:UOP850878 UYL850875:UYL850878 VIH850875:VIH850878 VSD850875:VSD850878 WBZ850875:WBZ850878 WLV850875:WLV850878 WVR850875:WVR850878 J916411:J916414 JF916411:JF916414 TB916411:TB916414 ACX916411:ACX916414 AMT916411:AMT916414 AWP916411:AWP916414 BGL916411:BGL916414 BQH916411:BQH916414 CAD916411:CAD916414 CJZ916411:CJZ916414 CTV916411:CTV916414 DDR916411:DDR916414 DNN916411:DNN916414 DXJ916411:DXJ916414 EHF916411:EHF916414 ERB916411:ERB916414 FAX916411:FAX916414 FKT916411:FKT916414 FUP916411:FUP916414 GEL916411:GEL916414 GOH916411:GOH916414 GYD916411:GYD916414 HHZ916411:HHZ916414 HRV916411:HRV916414 IBR916411:IBR916414 ILN916411:ILN916414 IVJ916411:IVJ916414 JFF916411:JFF916414 JPB916411:JPB916414 JYX916411:JYX916414 KIT916411:KIT916414 KSP916411:KSP916414 LCL916411:LCL916414 LMH916411:LMH916414 LWD916411:LWD916414 MFZ916411:MFZ916414 MPV916411:MPV916414 MZR916411:MZR916414 NJN916411:NJN916414 NTJ916411:NTJ916414 ODF916411:ODF916414 ONB916411:ONB916414 OWX916411:OWX916414 PGT916411:PGT916414 PQP916411:PQP916414 QAL916411:QAL916414 QKH916411:QKH916414 QUD916411:QUD916414 RDZ916411:RDZ916414 RNV916411:RNV916414 RXR916411:RXR916414 SHN916411:SHN916414 SRJ916411:SRJ916414 TBF916411:TBF916414 TLB916411:TLB916414 TUX916411:TUX916414 UET916411:UET916414 UOP916411:UOP916414 UYL916411:UYL916414 VIH916411:VIH916414 VSD916411:VSD916414 WBZ916411:WBZ916414 WLV916411:WLV916414 WVR916411:WVR916414 J981947:J981950 JF981947:JF981950 TB981947:TB981950 ACX981947:ACX981950 AMT981947:AMT981950 AWP981947:AWP981950 BGL981947:BGL981950 BQH981947:BQH981950 CAD981947:CAD981950 CJZ981947:CJZ981950 CTV981947:CTV981950 DDR981947:DDR981950 DNN981947:DNN981950 DXJ981947:DXJ981950 EHF981947:EHF981950 ERB981947:ERB981950 FAX981947:FAX981950 FKT981947:FKT981950 FUP981947:FUP981950 GEL981947:GEL981950 GOH981947:GOH981950 GYD981947:GYD981950 HHZ981947:HHZ981950 HRV981947:HRV981950 IBR981947:IBR981950 ILN981947:ILN981950 IVJ981947:IVJ981950 JFF981947:JFF981950 JPB981947:JPB981950 JYX981947:JYX981950 KIT981947:KIT981950 KSP981947:KSP981950 LCL981947:LCL981950 LMH981947:LMH981950 LWD981947:LWD981950 MFZ981947:MFZ981950 MPV981947:MPV981950 MZR981947:MZR981950 NJN981947:NJN981950 NTJ981947:NTJ981950 ODF981947:ODF981950 ONB981947:ONB981950 OWX981947:OWX981950 PGT981947:PGT981950 PQP981947:PQP981950 QAL981947:QAL981950 QKH981947:QKH981950 QUD981947:QUD981950 RDZ981947:RDZ981950 RNV981947:RNV981950 RXR981947:RXR981950 SHN981947:SHN981950 SRJ981947:SRJ981950 TBF981947:TBF981950 TLB981947:TLB981950 TUX981947:TUX981950 UET981947:UET981950 UOP981947:UOP981950 UYL981947:UYL981950 VIH981947:VIH981950 VSD981947:VSD981950 WBZ981947:WBZ981950 WLV981947:WLV981950 WVR981947:WVR981950 J453 JF453 TB453 ACX453 AMT453 AWP453 BGL453 BQH453 CAD453 CJZ453 CTV453 DDR453 DNN453 DXJ453 EHF453 ERB453 FAX453 FKT453 FUP453 GEL453 GOH453 GYD453 HHZ453 HRV453 IBR453 ILN453 IVJ453 JFF453 JPB453 JYX453 KIT453 KSP453 LCL453 LMH453 LWD453 MFZ453 MPV453 MZR453 NJN453 NTJ453 ODF453 ONB453 OWX453 PGT453 PQP453 QAL453 QKH453 QUD453 RDZ453 RNV453 RXR453 SHN453 SRJ453 TBF453 TLB453 TUX453 UET453 UOP453 UYL453 VIH453 VSD453 WBZ453 WLV453 WVR453 J64449:J64454 JF64449:JF64454 TB64449:TB64454 ACX64449:ACX64454 AMT64449:AMT64454 AWP64449:AWP64454 BGL64449:BGL64454 BQH64449:BQH64454 CAD64449:CAD64454 CJZ64449:CJZ64454 CTV64449:CTV64454 DDR64449:DDR64454 DNN64449:DNN64454 DXJ64449:DXJ64454 EHF64449:EHF64454 ERB64449:ERB64454 FAX64449:FAX64454 FKT64449:FKT64454 FUP64449:FUP64454 GEL64449:GEL64454 GOH64449:GOH64454 GYD64449:GYD64454 HHZ64449:HHZ64454 HRV64449:HRV64454 IBR64449:IBR64454 ILN64449:ILN64454 IVJ64449:IVJ64454 JFF64449:JFF64454 JPB64449:JPB64454 JYX64449:JYX64454 KIT64449:KIT64454 KSP64449:KSP64454 LCL64449:LCL64454 LMH64449:LMH64454 LWD64449:LWD64454 MFZ64449:MFZ64454 MPV64449:MPV64454 MZR64449:MZR64454 NJN64449:NJN64454 NTJ64449:NTJ64454 ODF64449:ODF64454 ONB64449:ONB64454 OWX64449:OWX64454 PGT64449:PGT64454 PQP64449:PQP64454 QAL64449:QAL64454 QKH64449:QKH64454 QUD64449:QUD64454 RDZ64449:RDZ64454 RNV64449:RNV64454 RXR64449:RXR64454 SHN64449:SHN64454 SRJ64449:SRJ64454 TBF64449:TBF64454 TLB64449:TLB64454 TUX64449:TUX64454 UET64449:UET64454 UOP64449:UOP64454 UYL64449:UYL64454 VIH64449:VIH64454 VSD64449:VSD64454 WBZ64449:WBZ64454 WLV64449:WLV64454 WVR64449:WVR64454 J129985:J129990 JF129985:JF129990 TB129985:TB129990 ACX129985:ACX129990 AMT129985:AMT129990 AWP129985:AWP129990 BGL129985:BGL129990 BQH129985:BQH129990 CAD129985:CAD129990 CJZ129985:CJZ129990 CTV129985:CTV129990 DDR129985:DDR129990 DNN129985:DNN129990 DXJ129985:DXJ129990 EHF129985:EHF129990 ERB129985:ERB129990 FAX129985:FAX129990 FKT129985:FKT129990 FUP129985:FUP129990 GEL129985:GEL129990 GOH129985:GOH129990 GYD129985:GYD129990 HHZ129985:HHZ129990 HRV129985:HRV129990 IBR129985:IBR129990 ILN129985:ILN129990 IVJ129985:IVJ129990 JFF129985:JFF129990 JPB129985:JPB129990 JYX129985:JYX129990 KIT129985:KIT129990 KSP129985:KSP129990 LCL129985:LCL129990 LMH129985:LMH129990 LWD129985:LWD129990 MFZ129985:MFZ129990 MPV129985:MPV129990 MZR129985:MZR129990 NJN129985:NJN129990 NTJ129985:NTJ129990 ODF129985:ODF129990 ONB129985:ONB129990 OWX129985:OWX129990 PGT129985:PGT129990 PQP129985:PQP129990 QAL129985:QAL129990 QKH129985:QKH129990 QUD129985:QUD129990 RDZ129985:RDZ129990 RNV129985:RNV129990 RXR129985:RXR129990 SHN129985:SHN129990 SRJ129985:SRJ129990 TBF129985:TBF129990 TLB129985:TLB129990 TUX129985:TUX129990 UET129985:UET129990 UOP129985:UOP129990 UYL129985:UYL129990 VIH129985:VIH129990 VSD129985:VSD129990 WBZ129985:WBZ129990 WLV129985:WLV129990 WVR129985:WVR129990 J195521:J195526 JF195521:JF195526 TB195521:TB195526 ACX195521:ACX195526 AMT195521:AMT195526 AWP195521:AWP195526 BGL195521:BGL195526 BQH195521:BQH195526 CAD195521:CAD195526 CJZ195521:CJZ195526 CTV195521:CTV195526 DDR195521:DDR195526 DNN195521:DNN195526 DXJ195521:DXJ195526 EHF195521:EHF195526 ERB195521:ERB195526 FAX195521:FAX195526 FKT195521:FKT195526 FUP195521:FUP195526 GEL195521:GEL195526 GOH195521:GOH195526 GYD195521:GYD195526 HHZ195521:HHZ195526 HRV195521:HRV195526 IBR195521:IBR195526 ILN195521:ILN195526 IVJ195521:IVJ195526 JFF195521:JFF195526 JPB195521:JPB195526 JYX195521:JYX195526 KIT195521:KIT195526 KSP195521:KSP195526 LCL195521:LCL195526 LMH195521:LMH195526 LWD195521:LWD195526 MFZ195521:MFZ195526 MPV195521:MPV195526 MZR195521:MZR195526 NJN195521:NJN195526 NTJ195521:NTJ195526 ODF195521:ODF195526 ONB195521:ONB195526 OWX195521:OWX195526 PGT195521:PGT195526 PQP195521:PQP195526 QAL195521:QAL195526 QKH195521:QKH195526 QUD195521:QUD195526 RDZ195521:RDZ195526 RNV195521:RNV195526 RXR195521:RXR195526 SHN195521:SHN195526 SRJ195521:SRJ195526 TBF195521:TBF195526 TLB195521:TLB195526 TUX195521:TUX195526 UET195521:UET195526 UOP195521:UOP195526 UYL195521:UYL195526 VIH195521:VIH195526 VSD195521:VSD195526 WBZ195521:WBZ195526 WLV195521:WLV195526 WVR195521:WVR195526 J261057:J261062 JF261057:JF261062 TB261057:TB261062 ACX261057:ACX261062 AMT261057:AMT261062 AWP261057:AWP261062 BGL261057:BGL261062 BQH261057:BQH261062 CAD261057:CAD261062 CJZ261057:CJZ261062 CTV261057:CTV261062 DDR261057:DDR261062 DNN261057:DNN261062 DXJ261057:DXJ261062 EHF261057:EHF261062 ERB261057:ERB261062 FAX261057:FAX261062 FKT261057:FKT261062 FUP261057:FUP261062 GEL261057:GEL261062 GOH261057:GOH261062 GYD261057:GYD261062 HHZ261057:HHZ261062 HRV261057:HRV261062 IBR261057:IBR261062 ILN261057:ILN261062 IVJ261057:IVJ261062 JFF261057:JFF261062 JPB261057:JPB261062 JYX261057:JYX261062 KIT261057:KIT261062 KSP261057:KSP261062 LCL261057:LCL261062 LMH261057:LMH261062 LWD261057:LWD261062 MFZ261057:MFZ261062 MPV261057:MPV261062 MZR261057:MZR261062 NJN261057:NJN261062 NTJ261057:NTJ261062 ODF261057:ODF261062 ONB261057:ONB261062 OWX261057:OWX261062 PGT261057:PGT261062 PQP261057:PQP261062 QAL261057:QAL261062 QKH261057:QKH261062 QUD261057:QUD261062 RDZ261057:RDZ261062 RNV261057:RNV261062 RXR261057:RXR261062 SHN261057:SHN261062 SRJ261057:SRJ261062 TBF261057:TBF261062 TLB261057:TLB261062 TUX261057:TUX261062 UET261057:UET261062 UOP261057:UOP261062 UYL261057:UYL261062 VIH261057:VIH261062 VSD261057:VSD261062 WBZ261057:WBZ261062 WLV261057:WLV261062 WVR261057:WVR261062 J326593:J326598 JF326593:JF326598 TB326593:TB326598 ACX326593:ACX326598 AMT326593:AMT326598 AWP326593:AWP326598 BGL326593:BGL326598 BQH326593:BQH326598 CAD326593:CAD326598 CJZ326593:CJZ326598 CTV326593:CTV326598 DDR326593:DDR326598 DNN326593:DNN326598 DXJ326593:DXJ326598 EHF326593:EHF326598 ERB326593:ERB326598 FAX326593:FAX326598 FKT326593:FKT326598 FUP326593:FUP326598 GEL326593:GEL326598 GOH326593:GOH326598 GYD326593:GYD326598 HHZ326593:HHZ326598 HRV326593:HRV326598 IBR326593:IBR326598 ILN326593:ILN326598 IVJ326593:IVJ326598 JFF326593:JFF326598 JPB326593:JPB326598 JYX326593:JYX326598 KIT326593:KIT326598 KSP326593:KSP326598 LCL326593:LCL326598 LMH326593:LMH326598 LWD326593:LWD326598 MFZ326593:MFZ326598 MPV326593:MPV326598 MZR326593:MZR326598 NJN326593:NJN326598 NTJ326593:NTJ326598 ODF326593:ODF326598 ONB326593:ONB326598 OWX326593:OWX326598 PGT326593:PGT326598 PQP326593:PQP326598 QAL326593:QAL326598 QKH326593:QKH326598 QUD326593:QUD326598 RDZ326593:RDZ326598 RNV326593:RNV326598 RXR326593:RXR326598 SHN326593:SHN326598 SRJ326593:SRJ326598 TBF326593:TBF326598 TLB326593:TLB326598 TUX326593:TUX326598 UET326593:UET326598 UOP326593:UOP326598 UYL326593:UYL326598 VIH326593:VIH326598 VSD326593:VSD326598 WBZ326593:WBZ326598 WLV326593:WLV326598 WVR326593:WVR326598 J392129:J392134 JF392129:JF392134 TB392129:TB392134 ACX392129:ACX392134 AMT392129:AMT392134 AWP392129:AWP392134 BGL392129:BGL392134 BQH392129:BQH392134 CAD392129:CAD392134 CJZ392129:CJZ392134 CTV392129:CTV392134 DDR392129:DDR392134 DNN392129:DNN392134 DXJ392129:DXJ392134 EHF392129:EHF392134 ERB392129:ERB392134 FAX392129:FAX392134 FKT392129:FKT392134 FUP392129:FUP392134 GEL392129:GEL392134 GOH392129:GOH392134 GYD392129:GYD392134 HHZ392129:HHZ392134 HRV392129:HRV392134 IBR392129:IBR392134 ILN392129:ILN392134 IVJ392129:IVJ392134 JFF392129:JFF392134 JPB392129:JPB392134 JYX392129:JYX392134 KIT392129:KIT392134 KSP392129:KSP392134 LCL392129:LCL392134 LMH392129:LMH392134 LWD392129:LWD392134 MFZ392129:MFZ392134 MPV392129:MPV392134 MZR392129:MZR392134 NJN392129:NJN392134 NTJ392129:NTJ392134 ODF392129:ODF392134 ONB392129:ONB392134 OWX392129:OWX392134 PGT392129:PGT392134 PQP392129:PQP392134 QAL392129:QAL392134 QKH392129:QKH392134 QUD392129:QUD392134 RDZ392129:RDZ392134 RNV392129:RNV392134 RXR392129:RXR392134 SHN392129:SHN392134 SRJ392129:SRJ392134 TBF392129:TBF392134 TLB392129:TLB392134 TUX392129:TUX392134 UET392129:UET392134 UOP392129:UOP392134 UYL392129:UYL392134 VIH392129:VIH392134 VSD392129:VSD392134 WBZ392129:WBZ392134 WLV392129:WLV392134 WVR392129:WVR392134 J457665:J457670 JF457665:JF457670 TB457665:TB457670 ACX457665:ACX457670 AMT457665:AMT457670 AWP457665:AWP457670 BGL457665:BGL457670 BQH457665:BQH457670 CAD457665:CAD457670 CJZ457665:CJZ457670 CTV457665:CTV457670 DDR457665:DDR457670 DNN457665:DNN457670 DXJ457665:DXJ457670 EHF457665:EHF457670 ERB457665:ERB457670 FAX457665:FAX457670 FKT457665:FKT457670 FUP457665:FUP457670 GEL457665:GEL457670 GOH457665:GOH457670 GYD457665:GYD457670 HHZ457665:HHZ457670 HRV457665:HRV457670 IBR457665:IBR457670 ILN457665:ILN457670 IVJ457665:IVJ457670 JFF457665:JFF457670 JPB457665:JPB457670 JYX457665:JYX457670 KIT457665:KIT457670 KSP457665:KSP457670 LCL457665:LCL457670 LMH457665:LMH457670 LWD457665:LWD457670 MFZ457665:MFZ457670 MPV457665:MPV457670 MZR457665:MZR457670 NJN457665:NJN457670 NTJ457665:NTJ457670 ODF457665:ODF457670 ONB457665:ONB457670 OWX457665:OWX457670 PGT457665:PGT457670 PQP457665:PQP457670 QAL457665:QAL457670 QKH457665:QKH457670 QUD457665:QUD457670 RDZ457665:RDZ457670 RNV457665:RNV457670 RXR457665:RXR457670 SHN457665:SHN457670 SRJ457665:SRJ457670 TBF457665:TBF457670 TLB457665:TLB457670 TUX457665:TUX457670 UET457665:UET457670 UOP457665:UOP457670 UYL457665:UYL457670 VIH457665:VIH457670 VSD457665:VSD457670 WBZ457665:WBZ457670 WLV457665:WLV457670 WVR457665:WVR457670 J523201:J523206 JF523201:JF523206 TB523201:TB523206 ACX523201:ACX523206 AMT523201:AMT523206 AWP523201:AWP523206 BGL523201:BGL523206 BQH523201:BQH523206 CAD523201:CAD523206 CJZ523201:CJZ523206 CTV523201:CTV523206 DDR523201:DDR523206 DNN523201:DNN523206 DXJ523201:DXJ523206 EHF523201:EHF523206 ERB523201:ERB523206 FAX523201:FAX523206 FKT523201:FKT523206 FUP523201:FUP523206 GEL523201:GEL523206 GOH523201:GOH523206 GYD523201:GYD523206 HHZ523201:HHZ523206 HRV523201:HRV523206 IBR523201:IBR523206 ILN523201:ILN523206 IVJ523201:IVJ523206 JFF523201:JFF523206 JPB523201:JPB523206 JYX523201:JYX523206 KIT523201:KIT523206 KSP523201:KSP523206 LCL523201:LCL523206 LMH523201:LMH523206 LWD523201:LWD523206 MFZ523201:MFZ523206 MPV523201:MPV523206 MZR523201:MZR523206 NJN523201:NJN523206 NTJ523201:NTJ523206 ODF523201:ODF523206 ONB523201:ONB523206 OWX523201:OWX523206 PGT523201:PGT523206 PQP523201:PQP523206 QAL523201:QAL523206 QKH523201:QKH523206 QUD523201:QUD523206 RDZ523201:RDZ523206 RNV523201:RNV523206 RXR523201:RXR523206 SHN523201:SHN523206 SRJ523201:SRJ523206 TBF523201:TBF523206 TLB523201:TLB523206 TUX523201:TUX523206 UET523201:UET523206 UOP523201:UOP523206 UYL523201:UYL523206 VIH523201:VIH523206 VSD523201:VSD523206 WBZ523201:WBZ523206 WLV523201:WLV523206 WVR523201:WVR523206 J588737:J588742 JF588737:JF588742 TB588737:TB588742 ACX588737:ACX588742 AMT588737:AMT588742 AWP588737:AWP588742 BGL588737:BGL588742 BQH588737:BQH588742 CAD588737:CAD588742 CJZ588737:CJZ588742 CTV588737:CTV588742 DDR588737:DDR588742 DNN588737:DNN588742 DXJ588737:DXJ588742 EHF588737:EHF588742 ERB588737:ERB588742 FAX588737:FAX588742 FKT588737:FKT588742 FUP588737:FUP588742 GEL588737:GEL588742 GOH588737:GOH588742 GYD588737:GYD588742 HHZ588737:HHZ588742 HRV588737:HRV588742 IBR588737:IBR588742 ILN588737:ILN588742 IVJ588737:IVJ588742 JFF588737:JFF588742 JPB588737:JPB588742 JYX588737:JYX588742 KIT588737:KIT588742 KSP588737:KSP588742 LCL588737:LCL588742 LMH588737:LMH588742 LWD588737:LWD588742 MFZ588737:MFZ588742 MPV588737:MPV588742 MZR588737:MZR588742 NJN588737:NJN588742 NTJ588737:NTJ588742 ODF588737:ODF588742 ONB588737:ONB588742 OWX588737:OWX588742 PGT588737:PGT588742 PQP588737:PQP588742 QAL588737:QAL588742 QKH588737:QKH588742 QUD588737:QUD588742 RDZ588737:RDZ588742 RNV588737:RNV588742 RXR588737:RXR588742 SHN588737:SHN588742 SRJ588737:SRJ588742 TBF588737:TBF588742 TLB588737:TLB588742 TUX588737:TUX588742 UET588737:UET588742 UOP588737:UOP588742 UYL588737:UYL588742 VIH588737:VIH588742 VSD588737:VSD588742 WBZ588737:WBZ588742 WLV588737:WLV588742 WVR588737:WVR588742 J654273:J654278 JF654273:JF654278 TB654273:TB654278 ACX654273:ACX654278 AMT654273:AMT654278 AWP654273:AWP654278 BGL654273:BGL654278 BQH654273:BQH654278 CAD654273:CAD654278 CJZ654273:CJZ654278 CTV654273:CTV654278 DDR654273:DDR654278 DNN654273:DNN654278 DXJ654273:DXJ654278 EHF654273:EHF654278 ERB654273:ERB654278 FAX654273:FAX654278 FKT654273:FKT654278 FUP654273:FUP654278 GEL654273:GEL654278 GOH654273:GOH654278 GYD654273:GYD654278 HHZ654273:HHZ654278 HRV654273:HRV654278 IBR654273:IBR654278 ILN654273:ILN654278 IVJ654273:IVJ654278 JFF654273:JFF654278 JPB654273:JPB654278 JYX654273:JYX654278 KIT654273:KIT654278 KSP654273:KSP654278 LCL654273:LCL654278 LMH654273:LMH654278 LWD654273:LWD654278 MFZ654273:MFZ654278 MPV654273:MPV654278 MZR654273:MZR654278 NJN654273:NJN654278 NTJ654273:NTJ654278 ODF654273:ODF654278 ONB654273:ONB654278 OWX654273:OWX654278 PGT654273:PGT654278 PQP654273:PQP654278 QAL654273:QAL654278 QKH654273:QKH654278 QUD654273:QUD654278 RDZ654273:RDZ654278 RNV654273:RNV654278 RXR654273:RXR654278 SHN654273:SHN654278 SRJ654273:SRJ654278 TBF654273:TBF654278 TLB654273:TLB654278 TUX654273:TUX654278 UET654273:UET654278 UOP654273:UOP654278 UYL654273:UYL654278 VIH654273:VIH654278 VSD654273:VSD654278 WBZ654273:WBZ654278 WLV654273:WLV654278 WVR654273:WVR654278 J719809:J719814 JF719809:JF719814 TB719809:TB719814 ACX719809:ACX719814 AMT719809:AMT719814 AWP719809:AWP719814 BGL719809:BGL719814 BQH719809:BQH719814 CAD719809:CAD719814 CJZ719809:CJZ719814 CTV719809:CTV719814 DDR719809:DDR719814 DNN719809:DNN719814 DXJ719809:DXJ719814 EHF719809:EHF719814 ERB719809:ERB719814 FAX719809:FAX719814 FKT719809:FKT719814 FUP719809:FUP719814 GEL719809:GEL719814 GOH719809:GOH719814 GYD719809:GYD719814 HHZ719809:HHZ719814 HRV719809:HRV719814 IBR719809:IBR719814 ILN719809:ILN719814 IVJ719809:IVJ719814 JFF719809:JFF719814 JPB719809:JPB719814 JYX719809:JYX719814 KIT719809:KIT719814 KSP719809:KSP719814 LCL719809:LCL719814 LMH719809:LMH719814 LWD719809:LWD719814 MFZ719809:MFZ719814 MPV719809:MPV719814 MZR719809:MZR719814 NJN719809:NJN719814 NTJ719809:NTJ719814 ODF719809:ODF719814 ONB719809:ONB719814 OWX719809:OWX719814 PGT719809:PGT719814 PQP719809:PQP719814 QAL719809:QAL719814 QKH719809:QKH719814 QUD719809:QUD719814 RDZ719809:RDZ719814 RNV719809:RNV719814 RXR719809:RXR719814 SHN719809:SHN719814 SRJ719809:SRJ719814 TBF719809:TBF719814 TLB719809:TLB719814 TUX719809:TUX719814 UET719809:UET719814 UOP719809:UOP719814 UYL719809:UYL719814 VIH719809:VIH719814 VSD719809:VSD719814 WBZ719809:WBZ719814 WLV719809:WLV719814 WVR719809:WVR719814 J785345:J785350 JF785345:JF785350 TB785345:TB785350 ACX785345:ACX785350 AMT785345:AMT785350 AWP785345:AWP785350 BGL785345:BGL785350 BQH785345:BQH785350 CAD785345:CAD785350 CJZ785345:CJZ785350 CTV785345:CTV785350 DDR785345:DDR785350 DNN785345:DNN785350 DXJ785345:DXJ785350 EHF785345:EHF785350 ERB785345:ERB785350 FAX785345:FAX785350 FKT785345:FKT785350 FUP785345:FUP785350 GEL785345:GEL785350 GOH785345:GOH785350 GYD785345:GYD785350 HHZ785345:HHZ785350 HRV785345:HRV785350 IBR785345:IBR785350 ILN785345:ILN785350 IVJ785345:IVJ785350 JFF785345:JFF785350 JPB785345:JPB785350 JYX785345:JYX785350 KIT785345:KIT785350 KSP785345:KSP785350 LCL785345:LCL785350 LMH785345:LMH785350 LWD785345:LWD785350 MFZ785345:MFZ785350 MPV785345:MPV785350 MZR785345:MZR785350 NJN785345:NJN785350 NTJ785345:NTJ785350 ODF785345:ODF785350 ONB785345:ONB785350 OWX785345:OWX785350 PGT785345:PGT785350 PQP785345:PQP785350 QAL785345:QAL785350 QKH785345:QKH785350 QUD785345:QUD785350 RDZ785345:RDZ785350 RNV785345:RNV785350 RXR785345:RXR785350 SHN785345:SHN785350 SRJ785345:SRJ785350 TBF785345:TBF785350 TLB785345:TLB785350 TUX785345:TUX785350 UET785345:UET785350 UOP785345:UOP785350 UYL785345:UYL785350 VIH785345:VIH785350 VSD785345:VSD785350 WBZ785345:WBZ785350 WLV785345:WLV785350 WVR785345:WVR785350 J850881:J850886 JF850881:JF850886 TB850881:TB850886 ACX850881:ACX850886 AMT850881:AMT850886 AWP850881:AWP850886 BGL850881:BGL850886 BQH850881:BQH850886 CAD850881:CAD850886 CJZ850881:CJZ850886 CTV850881:CTV850886 DDR850881:DDR850886 DNN850881:DNN850886 DXJ850881:DXJ850886 EHF850881:EHF850886 ERB850881:ERB850886 FAX850881:FAX850886 FKT850881:FKT850886 FUP850881:FUP850886 GEL850881:GEL850886 GOH850881:GOH850886 GYD850881:GYD850886 HHZ850881:HHZ850886 HRV850881:HRV850886 IBR850881:IBR850886 ILN850881:ILN850886 IVJ850881:IVJ850886 JFF850881:JFF850886 JPB850881:JPB850886 JYX850881:JYX850886 KIT850881:KIT850886 KSP850881:KSP850886 LCL850881:LCL850886 LMH850881:LMH850886 LWD850881:LWD850886 MFZ850881:MFZ850886 MPV850881:MPV850886 MZR850881:MZR850886 NJN850881:NJN850886 NTJ850881:NTJ850886 ODF850881:ODF850886 ONB850881:ONB850886 OWX850881:OWX850886 PGT850881:PGT850886 PQP850881:PQP850886 QAL850881:QAL850886 QKH850881:QKH850886 QUD850881:QUD850886 RDZ850881:RDZ850886 RNV850881:RNV850886 RXR850881:RXR850886 SHN850881:SHN850886 SRJ850881:SRJ850886 TBF850881:TBF850886 TLB850881:TLB850886 TUX850881:TUX850886 UET850881:UET850886 UOP850881:UOP850886 UYL850881:UYL850886 VIH850881:VIH850886 VSD850881:VSD850886 WBZ850881:WBZ850886 WLV850881:WLV850886 WVR850881:WVR850886 J916417:J916422 JF916417:JF916422 TB916417:TB916422 ACX916417:ACX916422 AMT916417:AMT916422 AWP916417:AWP916422 BGL916417:BGL916422 BQH916417:BQH916422 CAD916417:CAD916422 CJZ916417:CJZ916422 CTV916417:CTV916422 DDR916417:DDR916422 DNN916417:DNN916422 DXJ916417:DXJ916422 EHF916417:EHF916422 ERB916417:ERB916422 FAX916417:FAX916422 FKT916417:FKT916422 FUP916417:FUP916422 GEL916417:GEL916422 GOH916417:GOH916422 GYD916417:GYD916422 HHZ916417:HHZ916422 HRV916417:HRV916422 IBR916417:IBR916422 ILN916417:ILN916422 IVJ916417:IVJ916422 JFF916417:JFF916422 JPB916417:JPB916422 JYX916417:JYX916422 KIT916417:KIT916422 KSP916417:KSP916422 LCL916417:LCL916422 LMH916417:LMH916422 LWD916417:LWD916422 MFZ916417:MFZ916422 MPV916417:MPV916422 MZR916417:MZR916422 NJN916417:NJN916422 NTJ916417:NTJ916422 ODF916417:ODF916422 ONB916417:ONB916422 OWX916417:OWX916422 PGT916417:PGT916422 PQP916417:PQP916422 QAL916417:QAL916422 QKH916417:QKH916422 QUD916417:QUD916422 RDZ916417:RDZ916422 RNV916417:RNV916422 RXR916417:RXR916422 SHN916417:SHN916422 SRJ916417:SRJ916422 TBF916417:TBF916422 TLB916417:TLB916422 TUX916417:TUX916422 UET916417:UET916422 UOP916417:UOP916422 UYL916417:UYL916422 VIH916417:VIH916422 VSD916417:VSD916422 WBZ916417:WBZ916422 WLV916417:WLV916422 WVR916417:WVR916422 J981953:J981958 JF981953:JF981958 TB981953:TB981958 ACX981953:ACX981958 AMT981953:AMT981958 AWP981953:AWP981958 BGL981953:BGL981958 BQH981953:BQH981958 CAD981953:CAD981958 CJZ981953:CJZ981958 CTV981953:CTV981958 DDR981953:DDR981958 DNN981953:DNN981958 DXJ981953:DXJ981958 EHF981953:EHF981958 ERB981953:ERB981958 FAX981953:FAX981958 FKT981953:FKT981958 FUP981953:FUP981958 GEL981953:GEL981958 GOH981953:GOH981958 GYD981953:GYD981958 HHZ981953:HHZ981958 HRV981953:HRV981958 IBR981953:IBR981958 ILN981953:ILN981958 IVJ981953:IVJ981958 JFF981953:JFF981958 JPB981953:JPB981958 JYX981953:JYX981958 KIT981953:KIT981958 KSP981953:KSP981958 LCL981953:LCL981958 LMH981953:LMH981958 LWD981953:LWD981958 MFZ981953:MFZ981958 MPV981953:MPV981958 MZR981953:MZR981958 NJN981953:NJN981958 NTJ981953:NTJ981958 ODF981953:ODF981958 ONB981953:ONB981958 OWX981953:OWX981958 PGT981953:PGT981958 PQP981953:PQP981958 QAL981953:QAL981958 QKH981953:QKH981958 QUD981953:QUD981958 RDZ981953:RDZ981958 RNV981953:RNV981958 RXR981953:RXR981958 SHN981953:SHN981958 SRJ981953:SRJ981958 TBF981953:TBF981958 TLB981953:TLB981958 TUX981953:TUX981958 UET981953:UET981958 UOP981953:UOP981958 UYL981953:UYL981958 VIH981953:VIH981958 VSD981953:VSD981958 WBZ981953:WBZ981958 WLV981953:WLV981958 WVR981953:WVR981958 J210:J212 JF210:JF212 TB210:TB212 ACX210:ACX212 AMT210:AMT212 AWP210:AWP212 BGL210:BGL212 BQH210:BQH212 CAD210:CAD212 CJZ210:CJZ212 CTV210:CTV212 DDR210:DDR212 DNN210:DNN212 DXJ210:DXJ212 EHF210:EHF212 ERB210:ERB212 FAX210:FAX212 FKT210:FKT212 FUP210:FUP212 GEL210:GEL212 GOH210:GOH212 GYD210:GYD212 HHZ210:HHZ212 HRV210:HRV212 IBR210:IBR212 ILN210:ILN212 IVJ210:IVJ212 JFF210:JFF212 JPB210:JPB212 JYX210:JYX212 KIT210:KIT212 KSP210:KSP212 LCL210:LCL212 LMH210:LMH212 LWD210:LWD212 MFZ210:MFZ212 MPV210:MPV212 MZR210:MZR212 NJN210:NJN212 NTJ210:NTJ212 ODF210:ODF212 ONB210:ONB212 OWX210:OWX212 PGT210:PGT212 PQP210:PQP212 QAL210:QAL212 QKH210:QKH212 QUD210:QUD212 RDZ210:RDZ212 RNV210:RNV212 RXR210:RXR212 SHN210:SHN212 SRJ210:SRJ212 TBF210:TBF212 TLB210:TLB212 TUX210:TUX212 UET210:UET212 UOP210:UOP212 UYL210:UYL212 VIH210:VIH212 VSD210:VSD212 WBZ210:WBZ212 WLV210:WLV212 WVR210:WVR212 J64212:J64214 JF64212:JF64214 TB64212:TB64214 ACX64212:ACX64214 AMT64212:AMT64214 AWP64212:AWP64214 BGL64212:BGL64214 BQH64212:BQH64214 CAD64212:CAD64214 CJZ64212:CJZ64214 CTV64212:CTV64214 DDR64212:DDR64214 DNN64212:DNN64214 DXJ64212:DXJ64214 EHF64212:EHF64214 ERB64212:ERB64214 FAX64212:FAX64214 FKT64212:FKT64214 FUP64212:FUP64214 GEL64212:GEL64214 GOH64212:GOH64214 GYD64212:GYD64214 HHZ64212:HHZ64214 HRV64212:HRV64214 IBR64212:IBR64214 ILN64212:ILN64214 IVJ64212:IVJ64214 JFF64212:JFF64214 JPB64212:JPB64214 JYX64212:JYX64214 KIT64212:KIT64214 KSP64212:KSP64214 LCL64212:LCL64214 LMH64212:LMH64214 LWD64212:LWD64214 MFZ64212:MFZ64214 MPV64212:MPV64214 MZR64212:MZR64214 NJN64212:NJN64214 NTJ64212:NTJ64214 ODF64212:ODF64214 ONB64212:ONB64214 OWX64212:OWX64214 PGT64212:PGT64214 PQP64212:PQP64214 QAL64212:QAL64214 QKH64212:QKH64214 QUD64212:QUD64214 RDZ64212:RDZ64214 RNV64212:RNV64214 RXR64212:RXR64214 SHN64212:SHN64214 SRJ64212:SRJ64214 TBF64212:TBF64214 TLB64212:TLB64214 TUX64212:TUX64214 UET64212:UET64214 UOP64212:UOP64214 UYL64212:UYL64214 VIH64212:VIH64214 VSD64212:VSD64214 WBZ64212:WBZ64214 WLV64212:WLV64214 WVR64212:WVR64214 J129748:J129750 JF129748:JF129750 TB129748:TB129750 ACX129748:ACX129750 AMT129748:AMT129750 AWP129748:AWP129750 BGL129748:BGL129750 BQH129748:BQH129750 CAD129748:CAD129750 CJZ129748:CJZ129750 CTV129748:CTV129750 DDR129748:DDR129750 DNN129748:DNN129750 DXJ129748:DXJ129750 EHF129748:EHF129750 ERB129748:ERB129750 FAX129748:FAX129750 FKT129748:FKT129750 FUP129748:FUP129750 GEL129748:GEL129750 GOH129748:GOH129750 GYD129748:GYD129750 HHZ129748:HHZ129750 HRV129748:HRV129750 IBR129748:IBR129750 ILN129748:ILN129750 IVJ129748:IVJ129750 JFF129748:JFF129750 JPB129748:JPB129750 JYX129748:JYX129750 KIT129748:KIT129750 KSP129748:KSP129750 LCL129748:LCL129750 LMH129748:LMH129750 LWD129748:LWD129750 MFZ129748:MFZ129750 MPV129748:MPV129750 MZR129748:MZR129750 NJN129748:NJN129750 NTJ129748:NTJ129750 ODF129748:ODF129750 ONB129748:ONB129750 OWX129748:OWX129750 PGT129748:PGT129750 PQP129748:PQP129750 QAL129748:QAL129750 QKH129748:QKH129750 QUD129748:QUD129750 RDZ129748:RDZ129750 RNV129748:RNV129750 RXR129748:RXR129750 SHN129748:SHN129750 SRJ129748:SRJ129750 TBF129748:TBF129750 TLB129748:TLB129750 TUX129748:TUX129750 UET129748:UET129750 UOP129748:UOP129750 UYL129748:UYL129750 VIH129748:VIH129750 VSD129748:VSD129750 WBZ129748:WBZ129750 WLV129748:WLV129750 WVR129748:WVR129750 J195284:J195286 JF195284:JF195286 TB195284:TB195286 ACX195284:ACX195286 AMT195284:AMT195286 AWP195284:AWP195286 BGL195284:BGL195286 BQH195284:BQH195286 CAD195284:CAD195286 CJZ195284:CJZ195286 CTV195284:CTV195286 DDR195284:DDR195286 DNN195284:DNN195286 DXJ195284:DXJ195286 EHF195284:EHF195286 ERB195284:ERB195286 FAX195284:FAX195286 FKT195284:FKT195286 FUP195284:FUP195286 GEL195284:GEL195286 GOH195284:GOH195286 GYD195284:GYD195286 HHZ195284:HHZ195286 HRV195284:HRV195286 IBR195284:IBR195286 ILN195284:ILN195286 IVJ195284:IVJ195286 JFF195284:JFF195286 JPB195284:JPB195286 JYX195284:JYX195286 KIT195284:KIT195286 KSP195284:KSP195286 LCL195284:LCL195286 LMH195284:LMH195286 LWD195284:LWD195286 MFZ195284:MFZ195286 MPV195284:MPV195286 MZR195284:MZR195286 NJN195284:NJN195286 NTJ195284:NTJ195286 ODF195284:ODF195286 ONB195284:ONB195286 OWX195284:OWX195286 PGT195284:PGT195286 PQP195284:PQP195286 QAL195284:QAL195286 QKH195284:QKH195286 QUD195284:QUD195286 RDZ195284:RDZ195286 RNV195284:RNV195286 RXR195284:RXR195286 SHN195284:SHN195286 SRJ195284:SRJ195286 TBF195284:TBF195286 TLB195284:TLB195286 TUX195284:TUX195286 UET195284:UET195286 UOP195284:UOP195286 UYL195284:UYL195286 VIH195284:VIH195286 VSD195284:VSD195286 WBZ195284:WBZ195286 WLV195284:WLV195286 WVR195284:WVR195286 J260820:J260822 JF260820:JF260822 TB260820:TB260822 ACX260820:ACX260822 AMT260820:AMT260822 AWP260820:AWP260822 BGL260820:BGL260822 BQH260820:BQH260822 CAD260820:CAD260822 CJZ260820:CJZ260822 CTV260820:CTV260822 DDR260820:DDR260822 DNN260820:DNN260822 DXJ260820:DXJ260822 EHF260820:EHF260822 ERB260820:ERB260822 FAX260820:FAX260822 FKT260820:FKT260822 FUP260820:FUP260822 GEL260820:GEL260822 GOH260820:GOH260822 GYD260820:GYD260822 HHZ260820:HHZ260822 HRV260820:HRV260822 IBR260820:IBR260822 ILN260820:ILN260822 IVJ260820:IVJ260822 JFF260820:JFF260822 JPB260820:JPB260822 JYX260820:JYX260822 KIT260820:KIT260822 KSP260820:KSP260822 LCL260820:LCL260822 LMH260820:LMH260822 LWD260820:LWD260822 MFZ260820:MFZ260822 MPV260820:MPV260822 MZR260820:MZR260822 NJN260820:NJN260822 NTJ260820:NTJ260822 ODF260820:ODF260822 ONB260820:ONB260822 OWX260820:OWX260822 PGT260820:PGT260822 PQP260820:PQP260822 QAL260820:QAL260822 QKH260820:QKH260822 QUD260820:QUD260822 RDZ260820:RDZ260822 RNV260820:RNV260822 RXR260820:RXR260822 SHN260820:SHN260822 SRJ260820:SRJ260822 TBF260820:TBF260822 TLB260820:TLB260822 TUX260820:TUX260822 UET260820:UET260822 UOP260820:UOP260822 UYL260820:UYL260822 VIH260820:VIH260822 VSD260820:VSD260822 WBZ260820:WBZ260822 WLV260820:WLV260822 WVR260820:WVR260822 J326356:J326358 JF326356:JF326358 TB326356:TB326358 ACX326356:ACX326358 AMT326356:AMT326358 AWP326356:AWP326358 BGL326356:BGL326358 BQH326356:BQH326358 CAD326356:CAD326358 CJZ326356:CJZ326358 CTV326356:CTV326358 DDR326356:DDR326358 DNN326356:DNN326358 DXJ326356:DXJ326358 EHF326356:EHF326358 ERB326356:ERB326358 FAX326356:FAX326358 FKT326356:FKT326358 FUP326356:FUP326358 GEL326356:GEL326358 GOH326356:GOH326358 GYD326356:GYD326358 HHZ326356:HHZ326358 HRV326356:HRV326358 IBR326356:IBR326358 ILN326356:ILN326358 IVJ326356:IVJ326358 JFF326356:JFF326358 JPB326356:JPB326358 JYX326356:JYX326358 KIT326356:KIT326358 KSP326356:KSP326358 LCL326356:LCL326358 LMH326356:LMH326358 LWD326356:LWD326358 MFZ326356:MFZ326358 MPV326356:MPV326358 MZR326356:MZR326358 NJN326356:NJN326358 NTJ326356:NTJ326358 ODF326356:ODF326358 ONB326356:ONB326358 OWX326356:OWX326358 PGT326356:PGT326358 PQP326356:PQP326358 QAL326356:QAL326358 QKH326356:QKH326358 QUD326356:QUD326358 RDZ326356:RDZ326358 RNV326356:RNV326358 RXR326356:RXR326358 SHN326356:SHN326358 SRJ326356:SRJ326358 TBF326356:TBF326358 TLB326356:TLB326358 TUX326356:TUX326358 UET326356:UET326358 UOP326356:UOP326358 UYL326356:UYL326358 VIH326356:VIH326358 VSD326356:VSD326358 WBZ326356:WBZ326358 WLV326356:WLV326358 WVR326356:WVR326358 J391892:J391894 JF391892:JF391894 TB391892:TB391894 ACX391892:ACX391894 AMT391892:AMT391894 AWP391892:AWP391894 BGL391892:BGL391894 BQH391892:BQH391894 CAD391892:CAD391894 CJZ391892:CJZ391894 CTV391892:CTV391894 DDR391892:DDR391894 DNN391892:DNN391894 DXJ391892:DXJ391894 EHF391892:EHF391894 ERB391892:ERB391894 FAX391892:FAX391894 FKT391892:FKT391894 FUP391892:FUP391894 GEL391892:GEL391894 GOH391892:GOH391894 GYD391892:GYD391894 HHZ391892:HHZ391894 HRV391892:HRV391894 IBR391892:IBR391894 ILN391892:ILN391894 IVJ391892:IVJ391894 JFF391892:JFF391894 JPB391892:JPB391894 JYX391892:JYX391894 KIT391892:KIT391894 KSP391892:KSP391894 LCL391892:LCL391894 LMH391892:LMH391894 LWD391892:LWD391894 MFZ391892:MFZ391894 MPV391892:MPV391894 MZR391892:MZR391894 NJN391892:NJN391894 NTJ391892:NTJ391894 ODF391892:ODF391894 ONB391892:ONB391894 OWX391892:OWX391894 PGT391892:PGT391894 PQP391892:PQP391894 QAL391892:QAL391894 QKH391892:QKH391894 QUD391892:QUD391894 RDZ391892:RDZ391894 RNV391892:RNV391894 RXR391892:RXR391894 SHN391892:SHN391894 SRJ391892:SRJ391894 TBF391892:TBF391894 TLB391892:TLB391894 TUX391892:TUX391894 UET391892:UET391894 UOP391892:UOP391894 UYL391892:UYL391894 VIH391892:VIH391894 VSD391892:VSD391894 WBZ391892:WBZ391894 WLV391892:WLV391894 WVR391892:WVR391894 J457428:J457430 JF457428:JF457430 TB457428:TB457430 ACX457428:ACX457430 AMT457428:AMT457430 AWP457428:AWP457430 BGL457428:BGL457430 BQH457428:BQH457430 CAD457428:CAD457430 CJZ457428:CJZ457430 CTV457428:CTV457430 DDR457428:DDR457430 DNN457428:DNN457430 DXJ457428:DXJ457430 EHF457428:EHF457430 ERB457428:ERB457430 FAX457428:FAX457430 FKT457428:FKT457430 FUP457428:FUP457430 GEL457428:GEL457430 GOH457428:GOH457430 GYD457428:GYD457430 HHZ457428:HHZ457430 HRV457428:HRV457430 IBR457428:IBR457430 ILN457428:ILN457430 IVJ457428:IVJ457430 JFF457428:JFF457430 JPB457428:JPB457430 JYX457428:JYX457430 KIT457428:KIT457430 KSP457428:KSP457430 LCL457428:LCL457430 LMH457428:LMH457430 LWD457428:LWD457430 MFZ457428:MFZ457430 MPV457428:MPV457430 MZR457428:MZR457430 NJN457428:NJN457430 NTJ457428:NTJ457430 ODF457428:ODF457430 ONB457428:ONB457430 OWX457428:OWX457430 PGT457428:PGT457430 PQP457428:PQP457430 QAL457428:QAL457430 QKH457428:QKH457430 QUD457428:QUD457430 RDZ457428:RDZ457430 RNV457428:RNV457430 RXR457428:RXR457430 SHN457428:SHN457430 SRJ457428:SRJ457430 TBF457428:TBF457430 TLB457428:TLB457430 TUX457428:TUX457430 UET457428:UET457430 UOP457428:UOP457430 UYL457428:UYL457430 VIH457428:VIH457430 VSD457428:VSD457430 WBZ457428:WBZ457430 WLV457428:WLV457430 WVR457428:WVR457430 J522964:J522966 JF522964:JF522966 TB522964:TB522966 ACX522964:ACX522966 AMT522964:AMT522966 AWP522964:AWP522966 BGL522964:BGL522966 BQH522964:BQH522966 CAD522964:CAD522966 CJZ522964:CJZ522966 CTV522964:CTV522966 DDR522964:DDR522966 DNN522964:DNN522966 DXJ522964:DXJ522966 EHF522964:EHF522966 ERB522964:ERB522966 FAX522964:FAX522966 FKT522964:FKT522966 FUP522964:FUP522966 GEL522964:GEL522966 GOH522964:GOH522966 GYD522964:GYD522966 HHZ522964:HHZ522966 HRV522964:HRV522966 IBR522964:IBR522966 ILN522964:ILN522966 IVJ522964:IVJ522966 JFF522964:JFF522966 JPB522964:JPB522966 JYX522964:JYX522966 KIT522964:KIT522966 KSP522964:KSP522966 LCL522964:LCL522966 LMH522964:LMH522966 LWD522964:LWD522966 MFZ522964:MFZ522966 MPV522964:MPV522966 MZR522964:MZR522966 NJN522964:NJN522966 NTJ522964:NTJ522966 ODF522964:ODF522966 ONB522964:ONB522966 OWX522964:OWX522966 PGT522964:PGT522966 PQP522964:PQP522966 QAL522964:QAL522966 QKH522964:QKH522966 QUD522964:QUD522966 RDZ522964:RDZ522966 RNV522964:RNV522966 RXR522964:RXR522966 SHN522964:SHN522966 SRJ522964:SRJ522966 TBF522964:TBF522966 TLB522964:TLB522966 TUX522964:TUX522966 UET522964:UET522966 UOP522964:UOP522966 UYL522964:UYL522966 VIH522964:VIH522966 VSD522964:VSD522966 WBZ522964:WBZ522966 WLV522964:WLV522966 WVR522964:WVR522966 J588500:J588502 JF588500:JF588502 TB588500:TB588502 ACX588500:ACX588502 AMT588500:AMT588502 AWP588500:AWP588502 BGL588500:BGL588502 BQH588500:BQH588502 CAD588500:CAD588502 CJZ588500:CJZ588502 CTV588500:CTV588502 DDR588500:DDR588502 DNN588500:DNN588502 DXJ588500:DXJ588502 EHF588500:EHF588502 ERB588500:ERB588502 FAX588500:FAX588502 FKT588500:FKT588502 FUP588500:FUP588502 GEL588500:GEL588502 GOH588500:GOH588502 GYD588500:GYD588502 HHZ588500:HHZ588502 HRV588500:HRV588502 IBR588500:IBR588502 ILN588500:ILN588502 IVJ588500:IVJ588502 JFF588500:JFF588502 JPB588500:JPB588502 JYX588500:JYX588502 KIT588500:KIT588502 KSP588500:KSP588502 LCL588500:LCL588502 LMH588500:LMH588502 LWD588500:LWD588502 MFZ588500:MFZ588502 MPV588500:MPV588502 MZR588500:MZR588502 NJN588500:NJN588502 NTJ588500:NTJ588502 ODF588500:ODF588502 ONB588500:ONB588502 OWX588500:OWX588502 PGT588500:PGT588502 PQP588500:PQP588502 QAL588500:QAL588502 QKH588500:QKH588502 QUD588500:QUD588502 RDZ588500:RDZ588502 RNV588500:RNV588502 RXR588500:RXR588502 SHN588500:SHN588502 SRJ588500:SRJ588502 TBF588500:TBF588502 TLB588500:TLB588502 TUX588500:TUX588502 UET588500:UET588502 UOP588500:UOP588502 UYL588500:UYL588502 VIH588500:VIH588502 VSD588500:VSD588502 WBZ588500:WBZ588502 WLV588500:WLV588502 WVR588500:WVR588502 J654036:J654038 JF654036:JF654038 TB654036:TB654038 ACX654036:ACX654038 AMT654036:AMT654038 AWP654036:AWP654038 BGL654036:BGL654038 BQH654036:BQH654038 CAD654036:CAD654038 CJZ654036:CJZ654038 CTV654036:CTV654038 DDR654036:DDR654038 DNN654036:DNN654038 DXJ654036:DXJ654038 EHF654036:EHF654038 ERB654036:ERB654038 FAX654036:FAX654038 FKT654036:FKT654038 FUP654036:FUP654038 GEL654036:GEL654038 GOH654036:GOH654038 GYD654036:GYD654038 HHZ654036:HHZ654038 HRV654036:HRV654038 IBR654036:IBR654038 ILN654036:ILN654038 IVJ654036:IVJ654038 JFF654036:JFF654038 JPB654036:JPB654038 JYX654036:JYX654038 KIT654036:KIT654038 KSP654036:KSP654038 LCL654036:LCL654038 LMH654036:LMH654038 LWD654036:LWD654038 MFZ654036:MFZ654038 MPV654036:MPV654038 MZR654036:MZR654038 NJN654036:NJN654038 NTJ654036:NTJ654038 ODF654036:ODF654038 ONB654036:ONB654038 OWX654036:OWX654038 PGT654036:PGT654038 PQP654036:PQP654038 QAL654036:QAL654038 QKH654036:QKH654038 QUD654036:QUD654038 RDZ654036:RDZ654038 RNV654036:RNV654038 RXR654036:RXR654038 SHN654036:SHN654038 SRJ654036:SRJ654038 TBF654036:TBF654038 TLB654036:TLB654038 TUX654036:TUX654038 UET654036:UET654038 UOP654036:UOP654038 UYL654036:UYL654038 VIH654036:VIH654038 VSD654036:VSD654038 WBZ654036:WBZ654038 WLV654036:WLV654038 WVR654036:WVR654038 J719572:J719574 JF719572:JF719574 TB719572:TB719574 ACX719572:ACX719574 AMT719572:AMT719574 AWP719572:AWP719574 BGL719572:BGL719574 BQH719572:BQH719574 CAD719572:CAD719574 CJZ719572:CJZ719574 CTV719572:CTV719574 DDR719572:DDR719574 DNN719572:DNN719574 DXJ719572:DXJ719574 EHF719572:EHF719574 ERB719572:ERB719574 FAX719572:FAX719574 FKT719572:FKT719574 FUP719572:FUP719574 GEL719572:GEL719574 GOH719572:GOH719574 GYD719572:GYD719574 HHZ719572:HHZ719574 HRV719572:HRV719574 IBR719572:IBR719574 ILN719572:ILN719574 IVJ719572:IVJ719574 JFF719572:JFF719574 JPB719572:JPB719574 JYX719572:JYX719574 KIT719572:KIT719574 KSP719572:KSP719574 LCL719572:LCL719574 LMH719572:LMH719574 LWD719572:LWD719574 MFZ719572:MFZ719574 MPV719572:MPV719574 MZR719572:MZR719574 NJN719572:NJN719574 NTJ719572:NTJ719574 ODF719572:ODF719574 ONB719572:ONB719574 OWX719572:OWX719574 PGT719572:PGT719574 PQP719572:PQP719574 QAL719572:QAL719574 QKH719572:QKH719574 QUD719572:QUD719574 RDZ719572:RDZ719574 RNV719572:RNV719574 RXR719572:RXR719574 SHN719572:SHN719574 SRJ719572:SRJ719574 TBF719572:TBF719574 TLB719572:TLB719574 TUX719572:TUX719574 UET719572:UET719574 UOP719572:UOP719574 UYL719572:UYL719574 VIH719572:VIH719574 VSD719572:VSD719574 WBZ719572:WBZ719574 WLV719572:WLV719574 WVR719572:WVR719574 J785108:J785110 JF785108:JF785110 TB785108:TB785110 ACX785108:ACX785110 AMT785108:AMT785110 AWP785108:AWP785110 BGL785108:BGL785110 BQH785108:BQH785110 CAD785108:CAD785110 CJZ785108:CJZ785110 CTV785108:CTV785110 DDR785108:DDR785110 DNN785108:DNN785110 DXJ785108:DXJ785110 EHF785108:EHF785110 ERB785108:ERB785110 FAX785108:FAX785110 FKT785108:FKT785110 FUP785108:FUP785110 GEL785108:GEL785110 GOH785108:GOH785110 GYD785108:GYD785110 HHZ785108:HHZ785110 HRV785108:HRV785110 IBR785108:IBR785110 ILN785108:ILN785110 IVJ785108:IVJ785110 JFF785108:JFF785110 JPB785108:JPB785110 JYX785108:JYX785110 KIT785108:KIT785110 KSP785108:KSP785110 LCL785108:LCL785110 LMH785108:LMH785110 LWD785108:LWD785110 MFZ785108:MFZ785110 MPV785108:MPV785110 MZR785108:MZR785110 NJN785108:NJN785110 NTJ785108:NTJ785110 ODF785108:ODF785110 ONB785108:ONB785110 OWX785108:OWX785110 PGT785108:PGT785110 PQP785108:PQP785110 QAL785108:QAL785110 QKH785108:QKH785110 QUD785108:QUD785110 RDZ785108:RDZ785110 RNV785108:RNV785110 RXR785108:RXR785110 SHN785108:SHN785110 SRJ785108:SRJ785110 TBF785108:TBF785110 TLB785108:TLB785110 TUX785108:TUX785110 UET785108:UET785110 UOP785108:UOP785110 UYL785108:UYL785110 VIH785108:VIH785110 VSD785108:VSD785110 WBZ785108:WBZ785110 WLV785108:WLV785110 WVR785108:WVR785110 J850644:J850646 JF850644:JF850646 TB850644:TB850646 ACX850644:ACX850646 AMT850644:AMT850646 AWP850644:AWP850646 BGL850644:BGL850646 BQH850644:BQH850646 CAD850644:CAD850646 CJZ850644:CJZ850646 CTV850644:CTV850646 DDR850644:DDR850646 DNN850644:DNN850646 DXJ850644:DXJ850646 EHF850644:EHF850646 ERB850644:ERB850646 FAX850644:FAX850646 FKT850644:FKT850646 FUP850644:FUP850646 GEL850644:GEL850646 GOH850644:GOH850646 GYD850644:GYD850646 HHZ850644:HHZ850646 HRV850644:HRV850646 IBR850644:IBR850646 ILN850644:ILN850646 IVJ850644:IVJ850646 JFF850644:JFF850646 JPB850644:JPB850646 JYX850644:JYX850646 KIT850644:KIT850646 KSP850644:KSP850646 LCL850644:LCL850646 LMH850644:LMH850646 LWD850644:LWD850646 MFZ850644:MFZ850646 MPV850644:MPV850646 MZR850644:MZR850646 NJN850644:NJN850646 NTJ850644:NTJ850646 ODF850644:ODF850646 ONB850644:ONB850646 OWX850644:OWX850646 PGT850644:PGT850646 PQP850644:PQP850646 QAL850644:QAL850646 QKH850644:QKH850646 QUD850644:QUD850646 RDZ850644:RDZ850646 RNV850644:RNV850646 RXR850644:RXR850646 SHN850644:SHN850646 SRJ850644:SRJ850646 TBF850644:TBF850646 TLB850644:TLB850646 TUX850644:TUX850646 UET850644:UET850646 UOP850644:UOP850646 UYL850644:UYL850646 VIH850644:VIH850646 VSD850644:VSD850646 WBZ850644:WBZ850646 WLV850644:WLV850646 WVR850644:WVR850646 J916180:J916182 JF916180:JF916182 TB916180:TB916182 ACX916180:ACX916182 AMT916180:AMT916182 AWP916180:AWP916182 BGL916180:BGL916182 BQH916180:BQH916182 CAD916180:CAD916182 CJZ916180:CJZ916182 CTV916180:CTV916182 DDR916180:DDR916182 DNN916180:DNN916182 DXJ916180:DXJ916182 EHF916180:EHF916182 ERB916180:ERB916182 FAX916180:FAX916182 FKT916180:FKT916182 FUP916180:FUP916182 GEL916180:GEL916182 GOH916180:GOH916182 GYD916180:GYD916182 HHZ916180:HHZ916182 HRV916180:HRV916182 IBR916180:IBR916182 ILN916180:ILN916182 IVJ916180:IVJ916182 JFF916180:JFF916182 JPB916180:JPB916182 JYX916180:JYX916182 KIT916180:KIT916182 KSP916180:KSP916182 LCL916180:LCL916182 LMH916180:LMH916182 LWD916180:LWD916182 MFZ916180:MFZ916182 MPV916180:MPV916182 MZR916180:MZR916182 NJN916180:NJN916182 NTJ916180:NTJ916182 ODF916180:ODF916182 ONB916180:ONB916182 OWX916180:OWX916182 PGT916180:PGT916182 PQP916180:PQP916182 QAL916180:QAL916182 QKH916180:QKH916182 QUD916180:QUD916182 RDZ916180:RDZ916182 RNV916180:RNV916182 RXR916180:RXR916182 SHN916180:SHN916182 SRJ916180:SRJ916182 TBF916180:TBF916182 TLB916180:TLB916182 TUX916180:TUX916182 UET916180:UET916182 UOP916180:UOP916182 UYL916180:UYL916182 VIH916180:VIH916182 VSD916180:VSD916182 WBZ916180:WBZ916182 WLV916180:WLV916182 WVR916180:WVR916182 J981716:J981718 JF981716:JF981718 TB981716:TB981718 ACX981716:ACX981718 AMT981716:AMT981718 AWP981716:AWP981718 BGL981716:BGL981718 BQH981716:BQH981718 CAD981716:CAD981718 CJZ981716:CJZ981718 CTV981716:CTV981718 DDR981716:DDR981718 DNN981716:DNN981718 DXJ981716:DXJ981718 EHF981716:EHF981718 ERB981716:ERB981718 FAX981716:FAX981718 FKT981716:FKT981718 FUP981716:FUP981718 GEL981716:GEL981718 GOH981716:GOH981718 GYD981716:GYD981718 HHZ981716:HHZ981718 HRV981716:HRV981718 IBR981716:IBR981718 ILN981716:ILN981718 IVJ981716:IVJ981718 JFF981716:JFF981718 JPB981716:JPB981718 JYX981716:JYX981718 KIT981716:KIT981718 KSP981716:KSP981718 LCL981716:LCL981718 LMH981716:LMH981718 LWD981716:LWD981718 MFZ981716:MFZ981718 MPV981716:MPV981718 MZR981716:MZR981718 NJN981716:NJN981718 NTJ981716:NTJ981718 ODF981716:ODF981718 ONB981716:ONB981718 OWX981716:OWX981718 PGT981716:PGT981718 PQP981716:PQP981718 QAL981716:QAL981718 QKH981716:QKH981718 QUD981716:QUD981718 RDZ981716:RDZ981718 RNV981716:RNV981718 RXR981716:RXR981718 SHN981716:SHN981718 SRJ981716:SRJ981718 TBF981716:TBF981718 TLB981716:TLB981718 TUX981716:TUX981718 UET981716:UET981718 UOP981716:UOP981718 UYL981716:UYL981718 VIH981716:VIH981718 VSD981716:VSD981718 WBZ981716:WBZ981718 WLV981716:WLV981718 WVR981716:WVR981718 J214 JF214 TB214 ACX214 AMT214 AWP214 BGL214 BQH214 CAD214 CJZ214 CTV214 DDR214 DNN214 DXJ214 EHF214 ERB214 FAX214 FKT214 FUP214 GEL214 GOH214 GYD214 HHZ214 HRV214 IBR214 ILN214 IVJ214 JFF214 JPB214 JYX214 KIT214 KSP214 LCL214 LMH214 LWD214 MFZ214 MPV214 MZR214 NJN214 NTJ214 ODF214 ONB214 OWX214 PGT214 PQP214 QAL214 QKH214 QUD214 RDZ214 RNV214 RXR214 SHN214 SRJ214 TBF214 TLB214 TUX214 UET214 UOP214 UYL214 VIH214 VSD214 WBZ214 WLV214 WVR214 J64216 JF64216 TB64216 ACX64216 AMT64216 AWP64216 BGL64216 BQH64216 CAD64216 CJZ64216 CTV64216 DDR64216 DNN64216 DXJ64216 EHF64216 ERB64216 FAX64216 FKT64216 FUP64216 GEL64216 GOH64216 GYD64216 HHZ64216 HRV64216 IBR64216 ILN64216 IVJ64216 JFF64216 JPB64216 JYX64216 KIT64216 KSP64216 LCL64216 LMH64216 LWD64216 MFZ64216 MPV64216 MZR64216 NJN64216 NTJ64216 ODF64216 ONB64216 OWX64216 PGT64216 PQP64216 QAL64216 QKH64216 QUD64216 RDZ64216 RNV64216 RXR64216 SHN64216 SRJ64216 TBF64216 TLB64216 TUX64216 UET64216 UOP64216 UYL64216 VIH64216 VSD64216 WBZ64216 WLV64216 WVR64216 J129752 JF129752 TB129752 ACX129752 AMT129752 AWP129752 BGL129752 BQH129752 CAD129752 CJZ129752 CTV129752 DDR129752 DNN129752 DXJ129752 EHF129752 ERB129752 FAX129752 FKT129752 FUP129752 GEL129752 GOH129752 GYD129752 HHZ129752 HRV129752 IBR129752 ILN129752 IVJ129752 JFF129752 JPB129752 JYX129752 KIT129752 KSP129752 LCL129752 LMH129752 LWD129752 MFZ129752 MPV129752 MZR129752 NJN129752 NTJ129752 ODF129752 ONB129752 OWX129752 PGT129752 PQP129752 QAL129752 QKH129752 QUD129752 RDZ129752 RNV129752 RXR129752 SHN129752 SRJ129752 TBF129752 TLB129752 TUX129752 UET129752 UOP129752 UYL129752 VIH129752 VSD129752 WBZ129752 WLV129752 WVR129752 J195288 JF195288 TB195288 ACX195288 AMT195288 AWP195288 BGL195288 BQH195288 CAD195288 CJZ195288 CTV195288 DDR195288 DNN195288 DXJ195288 EHF195288 ERB195288 FAX195288 FKT195288 FUP195288 GEL195288 GOH195288 GYD195288 HHZ195288 HRV195288 IBR195288 ILN195288 IVJ195288 JFF195288 JPB195288 JYX195288 KIT195288 KSP195288 LCL195288 LMH195288 LWD195288 MFZ195288 MPV195288 MZR195288 NJN195288 NTJ195288 ODF195288 ONB195288 OWX195288 PGT195288 PQP195288 QAL195288 QKH195288 QUD195288 RDZ195288 RNV195288 RXR195288 SHN195288 SRJ195288 TBF195288 TLB195288 TUX195288 UET195288 UOP195288 UYL195288 VIH195288 VSD195288 WBZ195288 WLV195288 WVR195288 J260824 JF260824 TB260824 ACX260824 AMT260824 AWP260824 BGL260824 BQH260824 CAD260824 CJZ260824 CTV260824 DDR260824 DNN260824 DXJ260824 EHF260824 ERB260824 FAX260824 FKT260824 FUP260824 GEL260824 GOH260824 GYD260824 HHZ260824 HRV260824 IBR260824 ILN260824 IVJ260824 JFF260824 JPB260824 JYX260824 KIT260824 KSP260824 LCL260824 LMH260824 LWD260824 MFZ260824 MPV260824 MZR260824 NJN260824 NTJ260824 ODF260824 ONB260824 OWX260824 PGT260824 PQP260824 QAL260824 QKH260824 QUD260824 RDZ260824 RNV260824 RXR260824 SHN260824 SRJ260824 TBF260824 TLB260824 TUX260824 UET260824 UOP260824 UYL260824 VIH260824 VSD260824 WBZ260824 WLV260824 WVR260824 J326360 JF326360 TB326360 ACX326360 AMT326360 AWP326360 BGL326360 BQH326360 CAD326360 CJZ326360 CTV326360 DDR326360 DNN326360 DXJ326360 EHF326360 ERB326360 FAX326360 FKT326360 FUP326360 GEL326360 GOH326360 GYD326360 HHZ326360 HRV326360 IBR326360 ILN326360 IVJ326360 JFF326360 JPB326360 JYX326360 KIT326360 KSP326360 LCL326360 LMH326360 LWD326360 MFZ326360 MPV326360 MZR326360 NJN326360 NTJ326360 ODF326360 ONB326360 OWX326360 PGT326360 PQP326360 QAL326360 QKH326360 QUD326360 RDZ326360 RNV326360 RXR326360 SHN326360 SRJ326360 TBF326360 TLB326360 TUX326360 UET326360 UOP326360 UYL326360 VIH326360 VSD326360 WBZ326360 WLV326360 WVR326360 J391896 JF391896 TB391896 ACX391896 AMT391896 AWP391896 BGL391896 BQH391896 CAD391896 CJZ391896 CTV391896 DDR391896 DNN391896 DXJ391896 EHF391896 ERB391896 FAX391896 FKT391896 FUP391896 GEL391896 GOH391896 GYD391896 HHZ391896 HRV391896 IBR391896 ILN391896 IVJ391896 JFF391896 JPB391896 JYX391896 KIT391896 KSP391896 LCL391896 LMH391896 LWD391896 MFZ391896 MPV391896 MZR391896 NJN391896 NTJ391896 ODF391896 ONB391896 OWX391896 PGT391896 PQP391896 QAL391896 QKH391896 QUD391896 RDZ391896 RNV391896 RXR391896 SHN391896 SRJ391896 TBF391896 TLB391896 TUX391896 UET391896 UOP391896 UYL391896 VIH391896 VSD391896 WBZ391896 WLV391896 WVR391896 J457432 JF457432 TB457432 ACX457432 AMT457432 AWP457432 BGL457432 BQH457432 CAD457432 CJZ457432 CTV457432 DDR457432 DNN457432 DXJ457432 EHF457432 ERB457432 FAX457432 FKT457432 FUP457432 GEL457432 GOH457432 GYD457432 HHZ457432 HRV457432 IBR457432 ILN457432 IVJ457432 JFF457432 JPB457432 JYX457432 KIT457432 KSP457432 LCL457432 LMH457432 LWD457432 MFZ457432 MPV457432 MZR457432 NJN457432 NTJ457432 ODF457432 ONB457432 OWX457432 PGT457432 PQP457432 QAL457432 QKH457432 QUD457432 RDZ457432 RNV457432 RXR457432 SHN457432 SRJ457432 TBF457432 TLB457432 TUX457432 UET457432 UOP457432 UYL457432 VIH457432 VSD457432 WBZ457432 WLV457432 WVR457432 J522968 JF522968 TB522968 ACX522968 AMT522968 AWP522968 BGL522968 BQH522968 CAD522968 CJZ522968 CTV522968 DDR522968 DNN522968 DXJ522968 EHF522968 ERB522968 FAX522968 FKT522968 FUP522968 GEL522968 GOH522968 GYD522968 HHZ522968 HRV522968 IBR522968 ILN522968 IVJ522968 JFF522968 JPB522968 JYX522968 KIT522968 KSP522968 LCL522968 LMH522968 LWD522968 MFZ522968 MPV522968 MZR522968 NJN522968 NTJ522968 ODF522968 ONB522968 OWX522968 PGT522968 PQP522968 QAL522968 QKH522968 QUD522968 RDZ522968 RNV522968 RXR522968 SHN522968 SRJ522968 TBF522968 TLB522968 TUX522968 UET522968 UOP522968 UYL522968 VIH522968 VSD522968 WBZ522968 WLV522968 WVR522968 J588504 JF588504 TB588504 ACX588504 AMT588504 AWP588504 BGL588504 BQH588504 CAD588504 CJZ588504 CTV588504 DDR588504 DNN588504 DXJ588504 EHF588504 ERB588504 FAX588504 FKT588504 FUP588504 GEL588504 GOH588504 GYD588504 HHZ588504 HRV588504 IBR588504 ILN588504 IVJ588504 JFF588504 JPB588504 JYX588504 KIT588504 KSP588504 LCL588504 LMH588504 LWD588504 MFZ588504 MPV588504 MZR588504 NJN588504 NTJ588504 ODF588504 ONB588504 OWX588504 PGT588504 PQP588504 QAL588504 QKH588504 QUD588504 RDZ588504 RNV588504 RXR588504 SHN588504 SRJ588504 TBF588504 TLB588504 TUX588504 UET588504 UOP588504 UYL588504 VIH588504 VSD588504 WBZ588504 WLV588504 WVR588504 J654040 JF654040 TB654040 ACX654040 AMT654040 AWP654040 BGL654040 BQH654040 CAD654040 CJZ654040 CTV654040 DDR654040 DNN654040 DXJ654040 EHF654040 ERB654040 FAX654040 FKT654040 FUP654040 GEL654040 GOH654040 GYD654040 HHZ654040 HRV654040 IBR654040 ILN654040 IVJ654040 JFF654040 JPB654040 JYX654040 KIT654040 KSP654040 LCL654040 LMH654040 LWD654040 MFZ654040 MPV654040 MZR654040 NJN654040 NTJ654040 ODF654040 ONB654040 OWX654040 PGT654040 PQP654040 QAL654040 QKH654040 QUD654040 RDZ654040 RNV654040 RXR654040 SHN654040 SRJ654040 TBF654040 TLB654040 TUX654040 UET654040 UOP654040 UYL654040 VIH654040 VSD654040 WBZ654040 WLV654040 WVR654040 J719576 JF719576 TB719576 ACX719576 AMT719576 AWP719576 BGL719576 BQH719576 CAD719576 CJZ719576 CTV719576 DDR719576 DNN719576 DXJ719576 EHF719576 ERB719576 FAX719576 FKT719576 FUP719576 GEL719576 GOH719576 GYD719576 HHZ719576 HRV719576 IBR719576 ILN719576 IVJ719576 JFF719576 JPB719576 JYX719576 KIT719576 KSP719576 LCL719576 LMH719576 LWD719576 MFZ719576 MPV719576 MZR719576 NJN719576 NTJ719576 ODF719576 ONB719576 OWX719576 PGT719576 PQP719576 QAL719576 QKH719576 QUD719576 RDZ719576 RNV719576 RXR719576 SHN719576 SRJ719576 TBF719576 TLB719576 TUX719576 UET719576 UOP719576 UYL719576 VIH719576 VSD719576 WBZ719576 WLV719576 WVR719576 J785112 JF785112 TB785112 ACX785112 AMT785112 AWP785112 BGL785112 BQH785112 CAD785112 CJZ785112 CTV785112 DDR785112 DNN785112 DXJ785112 EHF785112 ERB785112 FAX785112 FKT785112 FUP785112 GEL785112 GOH785112 GYD785112 HHZ785112 HRV785112 IBR785112 ILN785112 IVJ785112 JFF785112 JPB785112 JYX785112 KIT785112 KSP785112 LCL785112 LMH785112 LWD785112 MFZ785112 MPV785112 MZR785112 NJN785112 NTJ785112 ODF785112 ONB785112 OWX785112 PGT785112 PQP785112 QAL785112 QKH785112 QUD785112 RDZ785112 RNV785112 RXR785112 SHN785112 SRJ785112 TBF785112 TLB785112 TUX785112 UET785112 UOP785112 UYL785112 VIH785112 VSD785112 WBZ785112 WLV785112 WVR785112 J850648 JF850648 TB850648 ACX850648 AMT850648 AWP850648 BGL850648 BQH850648 CAD850648 CJZ850648 CTV850648 DDR850648 DNN850648 DXJ850648 EHF850648 ERB850648 FAX850648 FKT850648 FUP850648 GEL850648 GOH850648 GYD850648 HHZ850648 HRV850648 IBR850648 ILN850648 IVJ850648 JFF850648 JPB850648 JYX850648 KIT850648 KSP850648 LCL850648 LMH850648 LWD850648 MFZ850648 MPV850648 MZR850648 NJN850648 NTJ850648 ODF850648 ONB850648 OWX850648 PGT850648 PQP850648 QAL850648 QKH850648 QUD850648 RDZ850648 RNV850648 RXR850648 SHN850648 SRJ850648 TBF850648 TLB850648 TUX850648 UET850648 UOP850648 UYL850648 VIH850648 VSD850648 WBZ850648 WLV850648 WVR850648 J916184 JF916184 TB916184 ACX916184 AMT916184 AWP916184 BGL916184 BQH916184 CAD916184 CJZ916184 CTV916184 DDR916184 DNN916184 DXJ916184 EHF916184 ERB916184 FAX916184 FKT916184 FUP916184 GEL916184 GOH916184 GYD916184 HHZ916184 HRV916184 IBR916184 ILN916184 IVJ916184 JFF916184 JPB916184 JYX916184 KIT916184 KSP916184 LCL916184 LMH916184 LWD916184 MFZ916184 MPV916184 MZR916184 NJN916184 NTJ916184 ODF916184 ONB916184 OWX916184 PGT916184 PQP916184 QAL916184 QKH916184 QUD916184 RDZ916184 RNV916184 RXR916184 SHN916184 SRJ916184 TBF916184 TLB916184 TUX916184 UET916184 UOP916184 UYL916184 VIH916184 VSD916184 WBZ916184 WLV916184 WVR916184 J981720 JF981720 TB981720 ACX981720 AMT981720 AWP981720 BGL981720 BQH981720 CAD981720 CJZ981720 CTV981720 DDR981720 DNN981720 DXJ981720 EHF981720 ERB981720 FAX981720 FKT981720 FUP981720 GEL981720 GOH981720 GYD981720 HHZ981720 HRV981720 IBR981720 ILN981720 IVJ981720 JFF981720 JPB981720 JYX981720 KIT981720 KSP981720 LCL981720 LMH981720 LWD981720 MFZ981720 MPV981720 MZR981720 NJN981720 NTJ981720 ODF981720 ONB981720 OWX981720 PGT981720 PQP981720 QAL981720 QKH981720 QUD981720 RDZ981720 RNV981720 RXR981720 SHN981720 SRJ981720 TBF981720 TLB981720 TUX981720 UET981720 UOP981720 UYL981720 VIH981720 VSD981720 WBZ981720 WLV981720 WVR981720 J229:J231 JF229:JF231 TB229:TB231 ACX229:ACX231 AMT229:AMT231 AWP229:AWP231 BGL229:BGL231 BQH229:BQH231 CAD229:CAD231 CJZ229:CJZ231 CTV229:CTV231 DDR229:DDR231 DNN229:DNN231 DXJ229:DXJ231 EHF229:EHF231 ERB229:ERB231 FAX229:FAX231 FKT229:FKT231 FUP229:FUP231 GEL229:GEL231 GOH229:GOH231 GYD229:GYD231 HHZ229:HHZ231 HRV229:HRV231 IBR229:IBR231 ILN229:ILN231 IVJ229:IVJ231 JFF229:JFF231 JPB229:JPB231 JYX229:JYX231 KIT229:KIT231 KSP229:KSP231 LCL229:LCL231 LMH229:LMH231 LWD229:LWD231 MFZ229:MFZ231 MPV229:MPV231 MZR229:MZR231 NJN229:NJN231 NTJ229:NTJ231 ODF229:ODF231 ONB229:ONB231 OWX229:OWX231 PGT229:PGT231 PQP229:PQP231 QAL229:QAL231 QKH229:QKH231 QUD229:QUD231 RDZ229:RDZ231 RNV229:RNV231 RXR229:RXR231 SHN229:SHN231 SRJ229:SRJ231 TBF229:TBF231 TLB229:TLB231 TUX229:TUX231 UET229:UET231 UOP229:UOP231 UYL229:UYL231 VIH229:VIH231 VSD229:VSD231 WBZ229:WBZ231 WLV229:WLV231 WVR229:WVR231 J64231:J64233 JF64231:JF64233 TB64231:TB64233 ACX64231:ACX64233 AMT64231:AMT64233 AWP64231:AWP64233 BGL64231:BGL64233 BQH64231:BQH64233 CAD64231:CAD64233 CJZ64231:CJZ64233 CTV64231:CTV64233 DDR64231:DDR64233 DNN64231:DNN64233 DXJ64231:DXJ64233 EHF64231:EHF64233 ERB64231:ERB64233 FAX64231:FAX64233 FKT64231:FKT64233 FUP64231:FUP64233 GEL64231:GEL64233 GOH64231:GOH64233 GYD64231:GYD64233 HHZ64231:HHZ64233 HRV64231:HRV64233 IBR64231:IBR64233 ILN64231:ILN64233 IVJ64231:IVJ64233 JFF64231:JFF64233 JPB64231:JPB64233 JYX64231:JYX64233 KIT64231:KIT64233 KSP64231:KSP64233 LCL64231:LCL64233 LMH64231:LMH64233 LWD64231:LWD64233 MFZ64231:MFZ64233 MPV64231:MPV64233 MZR64231:MZR64233 NJN64231:NJN64233 NTJ64231:NTJ64233 ODF64231:ODF64233 ONB64231:ONB64233 OWX64231:OWX64233 PGT64231:PGT64233 PQP64231:PQP64233 QAL64231:QAL64233 QKH64231:QKH64233 QUD64231:QUD64233 RDZ64231:RDZ64233 RNV64231:RNV64233 RXR64231:RXR64233 SHN64231:SHN64233 SRJ64231:SRJ64233 TBF64231:TBF64233 TLB64231:TLB64233 TUX64231:TUX64233 UET64231:UET64233 UOP64231:UOP64233 UYL64231:UYL64233 VIH64231:VIH64233 VSD64231:VSD64233 WBZ64231:WBZ64233 WLV64231:WLV64233 WVR64231:WVR64233 J129767:J129769 JF129767:JF129769 TB129767:TB129769 ACX129767:ACX129769 AMT129767:AMT129769 AWP129767:AWP129769 BGL129767:BGL129769 BQH129767:BQH129769 CAD129767:CAD129769 CJZ129767:CJZ129769 CTV129767:CTV129769 DDR129767:DDR129769 DNN129767:DNN129769 DXJ129767:DXJ129769 EHF129767:EHF129769 ERB129767:ERB129769 FAX129767:FAX129769 FKT129767:FKT129769 FUP129767:FUP129769 GEL129767:GEL129769 GOH129767:GOH129769 GYD129767:GYD129769 HHZ129767:HHZ129769 HRV129767:HRV129769 IBR129767:IBR129769 ILN129767:ILN129769 IVJ129767:IVJ129769 JFF129767:JFF129769 JPB129767:JPB129769 JYX129767:JYX129769 KIT129767:KIT129769 KSP129767:KSP129769 LCL129767:LCL129769 LMH129767:LMH129769 LWD129767:LWD129769 MFZ129767:MFZ129769 MPV129767:MPV129769 MZR129767:MZR129769 NJN129767:NJN129769 NTJ129767:NTJ129769 ODF129767:ODF129769 ONB129767:ONB129769 OWX129767:OWX129769 PGT129767:PGT129769 PQP129767:PQP129769 QAL129767:QAL129769 QKH129767:QKH129769 QUD129767:QUD129769 RDZ129767:RDZ129769 RNV129767:RNV129769 RXR129767:RXR129769 SHN129767:SHN129769 SRJ129767:SRJ129769 TBF129767:TBF129769 TLB129767:TLB129769 TUX129767:TUX129769 UET129767:UET129769 UOP129767:UOP129769 UYL129767:UYL129769 VIH129767:VIH129769 VSD129767:VSD129769 WBZ129767:WBZ129769 WLV129767:WLV129769 WVR129767:WVR129769 J195303:J195305 JF195303:JF195305 TB195303:TB195305 ACX195303:ACX195305 AMT195303:AMT195305 AWP195303:AWP195305 BGL195303:BGL195305 BQH195303:BQH195305 CAD195303:CAD195305 CJZ195303:CJZ195305 CTV195303:CTV195305 DDR195303:DDR195305 DNN195303:DNN195305 DXJ195303:DXJ195305 EHF195303:EHF195305 ERB195303:ERB195305 FAX195303:FAX195305 FKT195303:FKT195305 FUP195303:FUP195305 GEL195303:GEL195305 GOH195303:GOH195305 GYD195303:GYD195305 HHZ195303:HHZ195305 HRV195303:HRV195305 IBR195303:IBR195305 ILN195303:ILN195305 IVJ195303:IVJ195305 JFF195303:JFF195305 JPB195303:JPB195305 JYX195303:JYX195305 KIT195303:KIT195305 KSP195303:KSP195305 LCL195303:LCL195305 LMH195303:LMH195305 LWD195303:LWD195305 MFZ195303:MFZ195305 MPV195303:MPV195305 MZR195303:MZR195305 NJN195303:NJN195305 NTJ195303:NTJ195305 ODF195303:ODF195305 ONB195303:ONB195305 OWX195303:OWX195305 PGT195303:PGT195305 PQP195303:PQP195305 QAL195303:QAL195305 QKH195303:QKH195305 QUD195303:QUD195305 RDZ195303:RDZ195305 RNV195303:RNV195305 RXR195303:RXR195305 SHN195303:SHN195305 SRJ195303:SRJ195305 TBF195303:TBF195305 TLB195303:TLB195305 TUX195303:TUX195305 UET195303:UET195305 UOP195303:UOP195305 UYL195303:UYL195305 VIH195303:VIH195305 VSD195303:VSD195305 WBZ195303:WBZ195305 WLV195303:WLV195305 WVR195303:WVR195305 J260839:J260841 JF260839:JF260841 TB260839:TB260841 ACX260839:ACX260841 AMT260839:AMT260841 AWP260839:AWP260841 BGL260839:BGL260841 BQH260839:BQH260841 CAD260839:CAD260841 CJZ260839:CJZ260841 CTV260839:CTV260841 DDR260839:DDR260841 DNN260839:DNN260841 DXJ260839:DXJ260841 EHF260839:EHF260841 ERB260839:ERB260841 FAX260839:FAX260841 FKT260839:FKT260841 FUP260839:FUP260841 GEL260839:GEL260841 GOH260839:GOH260841 GYD260839:GYD260841 HHZ260839:HHZ260841 HRV260839:HRV260841 IBR260839:IBR260841 ILN260839:ILN260841 IVJ260839:IVJ260841 JFF260839:JFF260841 JPB260839:JPB260841 JYX260839:JYX260841 KIT260839:KIT260841 KSP260839:KSP260841 LCL260839:LCL260841 LMH260839:LMH260841 LWD260839:LWD260841 MFZ260839:MFZ260841 MPV260839:MPV260841 MZR260839:MZR260841 NJN260839:NJN260841 NTJ260839:NTJ260841 ODF260839:ODF260841 ONB260839:ONB260841 OWX260839:OWX260841 PGT260839:PGT260841 PQP260839:PQP260841 QAL260839:QAL260841 QKH260839:QKH260841 QUD260839:QUD260841 RDZ260839:RDZ260841 RNV260839:RNV260841 RXR260839:RXR260841 SHN260839:SHN260841 SRJ260839:SRJ260841 TBF260839:TBF260841 TLB260839:TLB260841 TUX260839:TUX260841 UET260839:UET260841 UOP260839:UOP260841 UYL260839:UYL260841 VIH260839:VIH260841 VSD260839:VSD260841 WBZ260839:WBZ260841 WLV260839:WLV260841 WVR260839:WVR260841 J326375:J326377 JF326375:JF326377 TB326375:TB326377 ACX326375:ACX326377 AMT326375:AMT326377 AWP326375:AWP326377 BGL326375:BGL326377 BQH326375:BQH326377 CAD326375:CAD326377 CJZ326375:CJZ326377 CTV326375:CTV326377 DDR326375:DDR326377 DNN326375:DNN326377 DXJ326375:DXJ326377 EHF326375:EHF326377 ERB326375:ERB326377 FAX326375:FAX326377 FKT326375:FKT326377 FUP326375:FUP326377 GEL326375:GEL326377 GOH326375:GOH326377 GYD326375:GYD326377 HHZ326375:HHZ326377 HRV326375:HRV326377 IBR326375:IBR326377 ILN326375:ILN326377 IVJ326375:IVJ326377 JFF326375:JFF326377 JPB326375:JPB326377 JYX326375:JYX326377 KIT326375:KIT326377 KSP326375:KSP326377 LCL326375:LCL326377 LMH326375:LMH326377 LWD326375:LWD326377 MFZ326375:MFZ326377 MPV326375:MPV326377 MZR326375:MZR326377 NJN326375:NJN326377 NTJ326375:NTJ326377 ODF326375:ODF326377 ONB326375:ONB326377 OWX326375:OWX326377 PGT326375:PGT326377 PQP326375:PQP326377 QAL326375:QAL326377 QKH326375:QKH326377 QUD326375:QUD326377 RDZ326375:RDZ326377 RNV326375:RNV326377 RXR326375:RXR326377 SHN326375:SHN326377 SRJ326375:SRJ326377 TBF326375:TBF326377 TLB326375:TLB326377 TUX326375:TUX326377 UET326375:UET326377 UOP326375:UOP326377 UYL326375:UYL326377 VIH326375:VIH326377 VSD326375:VSD326377 WBZ326375:WBZ326377 WLV326375:WLV326377 WVR326375:WVR326377 J391911:J391913 JF391911:JF391913 TB391911:TB391913 ACX391911:ACX391913 AMT391911:AMT391913 AWP391911:AWP391913 BGL391911:BGL391913 BQH391911:BQH391913 CAD391911:CAD391913 CJZ391911:CJZ391913 CTV391911:CTV391913 DDR391911:DDR391913 DNN391911:DNN391913 DXJ391911:DXJ391913 EHF391911:EHF391913 ERB391911:ERB391913 FAX391911:FAX391913 FKT391911:FKT391913 FUP391911:FUP391913 GEL391911:GEL391913 GOH391911:GOH391913 GYD391911:GYD391913 HHZ391911:HHZ391913 HRV391911:HRV391913 IBR391911:IBR391913 ILN391911:ILN391913 IVJ391911:IVJ391913 JFF391911:JFF391913 JPB391911:JPB391913 JYX391911:JYX391913 KIT391911:KIT391913 KSP391911:KSP391913 LCL391911:LCL391913 LMH391911:LMH391913 LWD391911:LWD391913 MFZ391911:MFZ391913 MPV391911:MPV391913 MZR391911:MZR391913 NJN391911:NJN391913 NTJ391911:NTJ391913 ODF391911:ODF391913 ONB391911:ONB391913 OWX391911:OWX391913 PGT391911:PGT391913 PQP391911:PQP391913 QAL391911:QAL391913 QKH391911:QKH391913 QUD391911:QUD391913 RDZ391911:RDZ391913 RNV391911:RNV391913 RXR391911:RXR391913 SHN391911:SHN391913 SRJ391911:SRJ391913 TBF391911:TBF391913 TLB391911:TLB391913 TUX391911:TUX391913 UET391911:UET391913 UOP391911:UOP391913 UYL391911:UYL391913 VIH391911:VIH391913 VSD391911:VSD391913 WBZ391911:WBZ391913 WLV391911:WLV391913 WVR391911:WVR391913 J457447:J457449 JF457447:JF457449 TB457447:TB457449 ACX457447:ACX457449 AMT457447:AMT457449 AWP457447:AWP457449 BGL457447:BGL457449 BQH457447:BQH457449 CAD457447:CAD457449 CJZ457447:CJZ457449 CTV457447:CTV457449 DDR457447:DDR457449 DNN457447:DNN457449 DXJ457447:DXJ457449 EHF457447:EHF457449 ERB457447:ERB457449 FAX457447:FAX457449 FKT457447:FKT457449 FUP457447:FUP457449 GEL457447:GEL457449 GOH457447:GOH457449 GYD457447:GYD457449 HHZ457447:HHZ457449 HRV457447:HRV457449 IBR457447:IBR457449 ILN457447:ILN457449 IVJ457447:IVJ457449 JFF457447:JFF457449 JPB457447:JPB457449 JYX457447:JYX457449 KIT457447:KIT457449 KSP457447:KSP457449 LCL457447:LCL457449 LMH457447:LMH457449 LWD457447:LWD457449 MFZ457447:MFZ457449 MPV457447:MPV457449 MZR457447:MZR457449 NJN457447:NJN457449 NTJ457447:NTJ457449 ODF457447:ODF457449 ONB457447:ONB457449 OWX457447:OWX457449 PGT457447:PGT457449 PQP457447:PQP457449 QAL457447:QAL457449 QKH457447:QKH457449 QUD457447:QUD457449 RDZ457447:RDZ457449 RNV457447:RNV457449 RXR457447:RXR457449 SHN457447:SHN457449 SRJ457447:SRJ457449 TBF457447:TBF457449 TLB457447:TLB457449 TUX457447:TUX457449 UET457447:UET457449 UOP457447:UOP457449 UYL457447:UYL457449 VIH457447:VIH457449 VSD457447:VSD457449 WBZ457447:WBZ457449 WLV457447:WLV457449 WVR457447:WVR457449 J522983:J522985 JF522983:JF522985 TB522983:TB522985 ACX522983:ACX522985 AMT522983:AMT522985 AWP522983:AWP522985 BGL522983:BGL522985 BQH522983:BQH522985 CAD522983:CAD522985 CJZ522983:CJZ522985 CTV522983:CTV522985 DDR522983:DDR522985 DNN522983:DNN522985 DXJ522983:DXJ522985 EHF522983:EHF522985 ERB522983:ERB522985 FAX522983:FAX522985 FKT522983:FKT522985 FUP522983:FUP522985 GEL522983:GEL522985 GOH522983:GOH522985 GYD522983:GYD522985 HHZ522983:HHZ522985 HRV522983:HRV522985 IBR522983:IBR522985 ILN522983:ILN522985 IVJ522983:IVJ522985 JFF522983:JFF522985 JPB522983:JPB522985 JYX522983:JYX522985 KIT522983:KIT522985 KSP522983:KSP522985 LCL522983:LCL522985 LMH522983:LMH522985 LWD522983:LWD522985 MFZ522983:MFZ522985 MPV522983:MPV522985 MZR522983:MZR522985 NJN522983:NJN522985 NTJ522983:NTJ522985 ODF522983:ODF522985 ONB522983:ONB522985 OWX522983:OWX522985 PGT522983:PGT522985 PQP522983:PQP522985 QAL522983:QAL522985 QKH522983:QKH522985 QUD522983:QUD522985 RDZ522983:RDZ522985 RNV522983:RNV522985 RXR522983:RXR522985 SHN522983:SHN522985 SRJ522983:SRJ522985 TBF522983:TBF522985 TLB522983:TLB522985 TUX522983:TUX522985 UET522983:UET522985 UOP522983:UOP522985 UYL522983:UYL522985 VIH522983:VIH522985 VSD522983:VSD522985 WBZ522983:WBZ522985 WLV522983:WLV522985 WVR522983:WVR522985 J588519:J588521 JF588519:JF588521 TB588519:TB588521 ACX588519:ACX588521 AMT588519:AMT588521 AWP588519:AWP588521 BGL588519:BGL588521 BQH588519:BQH588521 CAD588519:CAD588521 CJZ588519:CJZ588521 CTV588519:CTV588521 DDR588519:DDR588521 DNN588519:DNN588521 DXJ588519:DXJ588521 EHF588519:EHF588521 ERB588519:ERB588521 FAX588519:FAX588521 FKT588519:FKT588521 FUP588519:FUP588521 GEL588519:GEL588521 GOH588519:GOH588521 GYD588519:GYD588521 HHZ588519:HHZ588521 HRV588519:HRV588521 IBR588519:IBR588521 ILN588519:ILN588521 IVJ588519:IVJ588521 JFF588519:JFF588521 JPB588519:JPB588521 JYX588519:JYX588521 KIT588519:KIT588521 KSP588519:KSP588521 LCL588519:LCL588521 LMH588519:LMH588521 LWD588519:LWD588521 MFZ588519:MFZ588521 MPV588519:MPV588521 MZR588519:MZR588521 NJN588519:NJN588521 NTJ588519:NTJ588521 ODF588519:ODF588521 ONB588519:ONB588521 OWX588519:OWX588521 PGT588519:PGT588521 PQP588519:PQP588521 QAL588519:QAL588521 QKH588519:QKH588521 QUD588519:QUD588521 RDZ588519:RDZ588521 RNV588519:RNV588521 RXR588519:RXR588521 SHN588519:SHN588521 SRJ588519:SRJ588521 TBF588519:TBF588521 TLB588519:TLB588521 TUX588519:TUX588521 UET588519:UET588521 UOP588519:UOP588521 UYL588519:UYL588521 VIH588519:VIH588521 VSD588519:VSD588521 WBZ588519:WBZ588521 WLV588519:WLV588521 WVR588519:WVR588521 J654055:J654057 JF654055:JF654057 TB654055:TB654057 ACX654055:ACX654057 AMT654055:AMT654057 AWP654055:AWP654057 BGL654055:BGL654057 BQH654055:BQH654057 CAD654055:CAD654057 CJZ654055:CJZ654057 CTV654055:CTV654057 DDR654055:DDR654057 DNN654055:DNN654057 DXJ654055:DXJ654057 EHF654055:EHF654057 ERB654055:ERB654057 FAX654055:FAX654057 FKT654055:FKT654057 FUP654055:FUP654057 GEL654055:GEL654057 GOH654055:GOH654057 GYD654055:GYD654057 HHZ654055:HHZ654057 HRV654055:HRV654057 IBR654055:IBR654057 ILN654055:ILN654057 IVJ654055:IVJ654057 JFF654055:JFF654057 JPB654055:JPB654057 JYX654055:JYX654057 KIT654055:KIT654057 KSP654055:KSP654057 LCL654055:LCL654057 LMH654055:LMH654057 LWD654055:LWD654057 MFZ654055:MFZ654057 MPV654055:MPV654057 MZR654055:MZR654057 NJN654055:NJN654057 NTJ654055:NTJ654057 ODF654055:ODF654057 ONB654055:ONB654057 OWX654055:OWX654057 PGT654055:PGT654057 PQP654055:PQP654057 QAL654055:QAL654057 QKH654055:QKH654057 QUD654055:QUD654057 RDZ654055:RDZ654057 RNV654055:RNV654057 RXR654055:RXR654057 SHN654055:SHN654057 SRJ654055:SRJ654057 TBF654055:TBF654057 TLB654055:TLB654057 TUX654055:TUX654057 UET654055:UET654057 UOP654055:UOP654057 UYL654055:UYL654057 VIH654055:VIH654057 VSD654055:VSD654057 WBZ654055:WBZ654057 WLV654055:WLV654057 WVR654055:WVR654057 J719591:J719593 JF719591:JF719593 TB719591:TB719593 ACX719591:ACX719593 AMT719591:AMT719593 AWP719591:AWP719593 BGL719591:BGL719593 BQH719591:BQH719593 CAD719591:CAD719593 CJZ719591:CJZ719593 CTV719591:CTV719593 DDR719591:DDR719593 DNN719591:DNN719593 DXJ719591:DXJ719593 EHF719591:EHF719593 ERB719591:ERB719593 FAX719591:FAX719593 FKT719591:FKT719593 FUP719591:FUP719593 GEL719591:GEL719593 GOH719591:GOH719593 GYD719591:GYD719593 HHZ719591:HHZ719593 HRV719591:HRV719593 IBR719591:IBR719593 ILN719591:ILN719593 IVJ719591:IVJ719593 JFF719591:JFF719593 JPB719591:JPB719593 JYX719591:JYX719593 KIT719591:KIT719593 KSP719591:KSP719593 LCL719591:LCL719593 LMH719591:LMH719593 LWD719591:LWD719593 MFZ719591:MFZ719593 MPV719591:MPV719593 MZR719591:MZR719593 NJN719591:NJN719593 NTJ719591:NTJ719593 ODF719591:ODF719593 ONB719591:ONB719593 OWX719591:OWX719593 PGT719591:PGT719593 PQP719591:PQP719593 QAL719591:QAL719593 QKH719591:QKH719593 QUD719591:QUD719593 RDZ719591:RDZ719593 RNV719591:RNV719593 RXR719591:RXR719593 SHN719591:SHN719593 SRJ719591:SRJ719593 TBF719591:TBF719593 TLB719591:TLB719593 TUX719591:TUX719593 UET719591:UET719593 UOP719591:UOP719593 UYL719591:UYL719593 VIH719591:VIH719593 VSD719591:VSD719593 WBZ719591:WBZ719593 WLV719591:WLV719593 WVR719591:WVR719593 J785127:J785129 JF785127:JF785129 TB785127:TB785129 ACX785127:ACX785129 AMT785127:AMT785129 AWP785127:AWP785129 BGL785127:BGL785129 BQH785127:BQH785129 CAD785127:CAD785129 CJZ785127:CJZ785129 CTV785127:CTV785129 DDR785127:DDR785129 DNN785127:DNN785129 DXJ785127:DXJ785129 EHF785127:EHF785129 ERB785127:ERB785129 FAX785127:FAX785129 FKT785127:FKT785129 FUP785127:FUP785129 GEL785127:GEL785129 GOH785127:GOH785129 GYD785127:GYD785129 HHZ785127:HHZ785129 HRV785127:HRV785129 IBR785127:IBR785129 ILN785127:ILN785129 IVJ785127:IVJ785129 JFF785127:JFF785129 JPB785127:JPB785129 JYX785127:JYX785129 KIT785127:KIT785129 KSP785127:KSP785129 LCL785127:LCL785129 LMH785127:LMH785129 LWD785127:LWD785129 MFZ785127:MFZ785129 MPV785127:MPV785129 MZR785127:MZR785129 NJN785127:NJN785129 NTJ785127:NTJ785129 ODF785127:ODF785129 ONB785127:ONB785129 OWX785127:OWX785129 PGT785127:PGT785129 PQP785127:PQP785129 QAL785127:QAL785129 QKH785127:QKH785129 QUD785127:QUD785129 RDZ785127:RDZ785129 RNV785127:RNV785129 RXR785127:RXR785129 SHN785127:SHN785129 SRJ785127:SRJ785129 TBF785127:TBF785129 TLB785127:TLB785129 TUX785127:TUX785129 UET785127:UET785129 UOP785127:UOP785129 UYL785127:UYL785129 VIH785127:VIH785129 VSD785127:VSD785129 WBZ785127:WBZ785129 WLV785127:WLV785129 WVR785127:WVR785129 J850663:J850665 JF850663:JF850665 TB850663:TB850665 ACX850663:ACX850665 AMT850663:AMT850665 AWP850663:AWP850665 BGL850663:BGL850665 BQH850663:BQH850665 CAD850663:CAD850665 CJZ850663:CJZ850665 CTV850663:CTV850665 DDR850663:DDR850665 DNN850663:DNN850665 DXJ850663:DXJ850665 EHF850663:EHF850665 ERB850663:ERB850665 FAX850663:FAX850665 FKT850663:FKT850665 FUP850663:FUP850665 GEL850663:GEL850665 GOH850663:GOH850665 GYD850663:GYD850665 HHZ850663:HHZ850665 HRV850663:HRV850665 IBR850663:IBR850665 ILN850663:ILN850665 IVJ850663:IVJ850665 JFF850663:JFF850665 JPB850663:JPB850665 JYX850663:JYX850665 KIT850663:KIT850665 KSP850663:KSP850665 LCL850663:LCL850665 LMH850663:LMH850665 LWD850663:LWD850665 MFZ850663:MFZ850665 MPV850663:MPV850665 MZR850663:MZR850665 NJN850663:NJN850665 NTJ850663:NTJ850665 ODF850663:ODF850665 ONB850663:ONB850665 OWX850663:OWX850665 PGT850663:PGT850665 PQP850663:PQP850665 QAL850663:QAL850665 QKH850663:QKH850665 QUD850663:QUD850665 RDZ850663:RDZ850665 RNV850663:RNV850665 RXR850663:RXR850665 SHN850663:SHN850665 SRJ850663:SRJ850665 TBF850663:TBF850665 TLB850663:TLB850665 TUX850663:TUX850665 UET850663:UET850665 UOP850663:UOP850665 UYL850663:UYL850665 VIH850663:VIH850665 VSD850663:VSD850665 WBZ850663:WBZ850665 WLV850663:WLV850665 WVR850663:WVR850665 J916199:J916201 JF916199:JF916201 TB916199:TB916201 ACX916199:ACX916201 AMT916199:AMT916201 AWP916199:AWP916201 BGL916199:BGL916201 BQH916199:BQH916201 CAD916199:CAD916201 CJZ916199:CJZ916201 CTV916199:CTV916201 DDR916199:DDR916201 DNN916199:DNN916201 DXJ916199:DXJ916201 EHF916199:EHF916201 ERB916199:ERB916201 FAX916199:FAX916201 FKT916199:FKT916201 FUP916199:FUP916201 GEL916199:GEL916201 GOH916199:GOH916201 GYD916199:GYD916201 HHZ916199:HHZ916201 HRV916199:HRV916201 IBR916199:IBR916201 ILN916199:ILN916201 IVJ916199:IVJ916201 JFF916199:JFF916201 JPB916199:JPB916201 JYX916199:JYX916201 KIT916199:KIT916201 KSP916199:KSP916201 LCL916199:LCL916201 LMH916199:LMH916201 LWD916199:LWD916201 MFZ916199:MFZ916201 MPV916199:MPV916201 MZR916199:MZR916201 NJN916199:NJN916201 NTJ916199:NTJ916201 ODF916199:ODF916201 ONB916199:ONB916201 OWX916199:OWX916201 PGT916199:PGT916201 PQP916199:PQP916201 QAL916199:QAL916201 QKH916199:QKH916201 QUD916199:QUD916201 RDZ916199:RDZ916201 RNV916199:RNV916201 RXR916199:RXR916201 SHN916199:SHN916201 SRJ916199:SRJ916201 TBF916199:TBF916201 TLB916199:TLB916201 TUX916199:TUX916201 UET916199:UET916201 UOP916199:UOP916201 UYL916199:UYL916201 VIH916199:VIH916201 VSD916199:VSD916201 WBZ916199:WBZ916201 WLV916199:WLV916201 WVR916199:WVR916201 J981735:J981737 JF981735:JF981737 TB981735:TB981737 ACX981735:ACX981737 AMT981735:AMT981737 AWP981735:AWP981737 BGL981735:BGL981737 BQH981735:BQH981737 CAD981735:CAD981737 CJZ981735:CJZ981737 CTV981735:CTV981737 DDR981735:DDR981737 DNN981735:DNN981737 DXJ981735:DXJ981737 EHF981735:EHF981737 ERB981735:ERB981737 FAX981735:FAX981737 FKT981735:FKT981737 FUP981735:FUP981737 GEL981735:GEL981737 GOH981735:GOH981737 GYD981735:GYD981737 HHZ981735:HHZ981737 HRV981735:HRV981737 IBR981735:IBR981737 ILN981735:ILN981737 IVJ981735:IVJ981737 JFF981735:JFF981737 JPB981735:JPB981737 JYX981735:JYX981737 KIT981735:KIT981737 KSP981735:KSP981737 LCL981735:LCL981737 LMH981735:LMH981737 LWD981735:LWD981737 MFZ981735:MFZ981737 MPV981735:MPV981737 MZR981735:MZR981737 NJN981735:NJN981737 NTJ981735:NTJ981737 ODF981735:ODF981737 ONB981735:ONB981737 OWX981735:OWX981737 PGT981735:PGT981737 PQP981735:PQP981737 QAL981735:QAL981737 QKH981735:QKH981737 QUD981735:QUD981737 RDZ981735:RDZ981737 RNV981735:RNV981737 RXR981735:RXR981737 SHN981735:SHN981737 SRJ981735:SRJ981737 TBF981735:TBF981737 TLB981735:TLB981737 TUX981735:TUX981737 UET981735:UET981737 UOP981735:UOP981737 UYL981735:UYL981737 VIH981735:VIH981737 VSD981735:VSD981737 WBZ981735:WBZ981737 WLV981735:WLV981737 WVR981735:WVR981737 J218:J226 JF218:JF226 TB218:TB226 ACX218:ACX226 AMT218:AMT226 AWP218:AWP226 BGL218:BGL226 BQH218:BQH226 CAD218:CAD226 CJZ218:CJZ226 CTV218:CTV226 DDR218:DDR226 DNN218:DNN226 DXJ218:DXJ226 EHF218:EHF226 ERB218:ERB226 FAX218:FAX226 FKT218:FKT226 FUP218:FUP226 GEL218:GEL226 GOH218:GOH226 GYD218:GYD226 HHZ218:HHZ226 HRV218:HRV226 IBR218:IBR226 ILN218:ILN226 IVJ218:IVJ226 JFF218:JFF226 JPB218:JPB226 JYX218:JYX226 KIT218:KIT226 KSP218:KSP226 LCL218:LCL226 LMH218:LMH226 LWD218:LWD226 MFZ218:MFZ226 MPV218:MPV226 MZR218:MZR226 NJN218:NJN226 NTJ218:NTJ226 ODF218:ODF226 ONB218:ONB226 OWX218:OWX226 PGT218:PGT226 PQP218:PQP226 QAL218:QAL226 QKH218:QKH226 QUD218:QUD226 RDZ218:RDZ226 RNV218:RNV226 RXR218:RXR226 SHN218:SHN226 SRJ218:SRJ226 TBF218:TBF226 TLB218:TLB226 TUX218:TUX226 UET218:UET226 UOP218:UOP226 UYL218:UYL226 VIH218:VIH226 VSD218:VSD226 WBZ218:WBZ226 WLV218:WLV226 WVR218:WVR226 J64220:J64228 JF64220:JF64228 TB64220:TB64228 ACX64220:ACX64228 AMT64220:AMT64228 AWP64220:AWP64228 BGL64220:BGL64228 BQH64220:BQH64228 CAD64220:CAD64228 CJZ64220:CJZ64228 CTV64220:CTV64228 DDR64220:DDR64228 DNN64220:DNN64228 DXJ64220:DXJ64228 EHF64220:EHF64228 ERB64220:ERB64228 FAX64220:FAX64228 FKT64220:FKT64228 FUP64220:FUP64228 GEL64220:GEL64228 GOH64220:GOH64228 GYD64220:GYD64228 HHZ64220:HHZ64228 HRV64220:HRV64228 IBR64220:IBR64228 ILN64220:ILN64228 IVJ64220:IVJ64228 JFF64220:JFF64228 JPB64220:JPB64228 JYX64220:JYX64228 KIT64220:KIT64228 KSP64220:KSP64228 LCL64220:LCL64228 LMH64220:LMH64228 LWD64220:LWD64228 MFZ64220:MFZ64228 MPV64220:MPV64228 MZR64220:MZR64228 NJN64220:NJN64228 NTJ64220:NTJ64228 ODF64220:ODF64228 ONB64220:ONB64228 OWX64220:OWX64228 PGT64220:PGT64228 PQP64220:PQP64228 QAL64220:QAL64228 QKH64220:QKH64228 QUD64220:QUD64228 RDZ64220:RDZ64228 RNV64220:RNV64228 RXR64220:RXR64228 SHN64220:SHN64228 SRJ64220:SRJ64228 TBF64220:TBF64228 TLB64220:TLB64228 TUX64220:TUX64228 UET64220:UET64228 UOP64220:UOP64228 UYL64220:UYL64228 VIH64220:VIH64228 VSD64220:VSD64228 WBZ64220:WBZ64228 WLV64220:WLV64228 WVR64220:WVR64228 J129756:J129764 JF129756:JF129764 TB129756:TB129764 ACX129756:ACX129764 AMT129756:AMT129764 AWP129756:AWP129764 BGL129756:BGL129764 BQH129756:BQH129764 CAD129756:CAD129764 CJZ129756:CJZ129764 CTV129756:CTV129764 DDR129756:DDR129764 DNN129756:DNN129764 DXJ129756:DXJ129764 EHF129756:EHF129764 ERB129756:ERB129764 FAX129756:FAX129764 FKT129756:FKT129764 FUP129756:FUP129764 GEL129756:GEL129764 GOH129756:GOH129764 GYD129756:GYD129764 HHZ129756:HHZ129764 HRV129756:HRV129764 IBR129756:IBR129764 ILN129756:ILN129764 IVJ129756:IVJ129764 JFF129756:JFF129764 JPB129756:JPB129764 JYX129756:JYX129764 KIT129756:KIT129764 KSP129756:KSP129764 LCL129756:LCL129764 LMH129756:LMH129764 LWD129756:LWD129764 MFZ129756:MFZ129764 MPV129756:MPV129764 MZR129756:MZR129764 NJN129756:NJN129764 NTJ129756:NTJ129764 ODF129756:ODF129764 ONB129756:ONB129764 OWX129756:OWX129764 PGT129756:PGT129764 PQP129756:PQP129764 QAL129756:QAL129764 QKH129756:QKH129764 QUD129756:QUD129764 RDZ129756:RDZ129764 RNV129756:RNV129764 RXR129756:RXR129764 SHN129756:SHN129764 SRJ129756:SRJ129764 TBF129756:TBF129764 TLB129756:TLB129764 TUX129756:TUX129764 UET129756:UET129764 UOP129756:UOP129764 UYL129756:UYL129764 VIH129756:VIH129764 VSD129756:VSD129764 WBZ129756:WBZ129764 WLV129756:WLV129764 WVR129756:WVR129764 J195292:J195300 JF195292:JF195300 TB195292:TB195300 ACX195292:ACX195300 AMT195292:AMT195300 AWP195292:AWP195300 BGL195292:BGL195300 BQH195292:BQH195300 CAD195292:CAD195300 CJZ195292:CJZ195300 CTV195292:CTV195300 DDR195292:DDR195300 DNN195292:DNN195300 DXJ195292:DXJ195300 EHF195292:EHF195300 ERB195292:ERB195300 FAX195292:FAX195300 FKT195292:FKT195300 FUP195292:FUP195300 GEL195292:GEL195300 GOH195292:GOH195300 GYD195292:GYD195300 HHZ195292:HHZ195300 HRV195292:HRV195300 IBR195292:IBR195300 ILN195292:ILN195300 IVJ195292:IVJ195300 JFF195292:JFF195300 JPB195292:JPB195300 JYX195292:JYX195300 KIT195292:KIT195300 KSP195292:KSP195300 LCL195292:LCL195300 LMH195292:LMH195300 LWD195292:LWD195300 MFZ195292:MFZ195300 MPV195292:MPV195300 MZR195292:MZR195300 NJN195292:NJN195300 NTJ195292:NTJ195300 ODF195292:ODF195300 ONB195292:ONB195300 OWX195292:OWX195300 PGT195292:PGT195300 PQP195292:PQP195300 QAL195292:QAL195300 QKH195292:QKH195300 QUD195292:QUD195300 RDZ195292:RDZ195300 RNV195292:RNV195300 RXR195292:RXR195300 SHN195292:SHN195300 SRJ195292:SRJ195300 TBF195292:TBF195300 TLB195292:TLB195300 TUX195292:TUX195300 UET195292:UET195300 UOP195292:UOP195300 UYL195292:UYL195300 VIH195292:VIH195300 VSD195292:VSD195300 WBZ195292:WBZ195300 WLV195292:WLV195300 WVR195292:WVR195300 J260828:J260836 JF260828:JF260836 TB260828:TB260836 ACX260828:ACX260836 AMT260828:AMT260836 AWP260828:AWP260836 BGL260828:BGL260836 BQH260828:BQH260836 CAD260828:CAD260836 CJZ260828:CJZ260836 CTV260828:CTV260836 DDR260828:DDR260836 DNN260828:DNN260836 DXJ260828:DXJ260836 EHF260828:EHF260836 ERB260828:ERB260836 FAX260828:FAX260836 FKT260828:FKT260836 FUP260828:FUP260836 GEL260828:GEL260836 GOH260828:GOH260836 GYD260828:GYD260836 HHZ260828:HHZ260836 HRV260828:HRV260836 IBR260828:IBR260836 ILN260828:ILN260836 IVJ260828:IVJ260836 JFF260828:JFF260836 JPB260828:JPB260836 JYX260828:JYX260836 KIT260828:KIT260836 KSP260828:KSP260836 LCL260828:LCL260836 LMH260828:LMH260836 LWD260828:LWD260836 MFZ260828:MFZ260836 MPV260828:MPV260836 MZR260828:MZR260836 NJN260828:NJN260836 NTJ260828:NTJ260836 ODF260828:ODF260836 ONB260828:ONB260836 OWX260828:OWX260836 PGT260828:PGT260836 PQP260828:PQP260836 QAL260828:QAL260836 QKH260828:QKH260836 QUD260828:QUD260836 RDZ260828:RDZ260836 RNV260828:RNV260836 RXR260828:RXR260836 SHN260828:SHN260836 SRJ260828:SRJ260836 TBF260828:TBF260836 TLB260828:TLB260836 TUX260828:TUX260836 UET260828:UET260836 UOP260828:UOP260836 UYL260828:UYL260836 VIH260828:VIH260836 VSD260828:VSD260836 WBZ260828:WBZ260836 WLV260828:WLV260836 WVR260828:WVR260836 J326364:J326372 JF326364:JF326372 TB326364:TB326372 ACX326364:ACX326372 AMT326364:AMT326372 AWP326364:AWP326372 BGL326364:BGL326372 BQH326364:BQH326372 CAD326364:CAD326372 CJZ326364:CJZ326372 CTV326364:CTV326372 DDR326364:DDR326372 DNN326364:DNN326372 DXJ326364:DXJ326372 EHF326364:EHF326372 ERB326364:ERB326372 FAX326364:FAX326372 FKT326364:FKT326372 FUP326364:FUP326372 GEL326364:GEL326372 GOH326364:GOH326372 GYD326364:GYD326372 HHZ326364:HHZ326372 HRV326364:HRV326372 IBR326364:IBR326372 ILN326364:ILN326372 IVJ326364:IVJ326372 JFF326364:JFF326372 JPB326364:JPB326372 JYX326364:JYX326372 KIT326364:KIT326372 KSP326364:KSP326372 LCL326364:LCL326372 LMH326364:LMH326372 LWD326364:LWD326372 MFZ326364:MFZ326372 MPV326364:MPV326372 MZR326364:MZR326372 NJN326364:NJN326372 NTJ326364:NTJ326372 ODF326364:ODF326372 ONB326364:ONB326372 OWX326364:OWX326372 PGT326364:PGT326372 PQP326364:PQP326372 QAL326364:QAL326372 QKH326364:QKH326372 QUD326364:QUD326372 RDZ326364:RDZ326372 RNV326364:RNV326372 RXR326364:RXR326372 SHN326364:SHN326372 SRJ326364:SRJ326372 TBF326364:TBF326372 TLB326364:TLB326372 TUX326364:TUX326372 UET326364:UET326372 UOP326364:UOP326372 UYL326364:UYL326372 VIH326364:VIH326372 VSD326364:VSD326372 WBZ326364:WBZ326372 WLV326364:WLV326372 WVR326364:WVR326372 J391900:J391908 JF391900:JF391908 TB391900:TB391908 ACX391900:ACX391908 AMT391900:AMT391908 AWP391900:AWP391908 BGL391900:BGL391908 BQH391900:BQH391908 CAD391900:CAD391908 CJZ391900:CJZ391908 CTV391900:CTV391908 DDR391900:DDR391908 DNN391900:DNN391908 DXJ391900:DXJ391908 EHF391900:EHF391908 ERB391900:ERB391908 FAX391900:FAX391908 FKT391900:FKT391908 FUP391900:FUP391908 GEL391900:GEL391908 GOH391900:GOH391908 GYD391900:GYD391908 HHZ391900:HHZ391908 HRV391900:HRV391908 IBR391900:IBR391908 ILN391900:ILN391908 IVJ391900:IVJ391908 JFF391900:JFF391908 JPB391900:JPB391908 JYX391900:JYX391908 KIT391900:KIT391908 KSP391900:KSP391908 LCL391900:LCL391908 LMH391900:LMH391908 LWD391900:LWD391908 MFZ391900:MFZ391908 MPV391900:MPV391908 MZR391900:MZR391908 NJN391900:NJN391908 NTJ391900:NTJ391908 ODF391900:ODF391908 ONB391900:ONB391908 OWX391900:OWX391908 PGT391900:PGT391908 PQP391900:PQP391908 QAL391900:QAL391908 QKH391900:QKH391908 QUD391900:QUD391908 RDZ391900:RDZ391908 RNV391900:RNV391908 RXR391900:RXR391908 SHN391900:SHN391908 SRJ391900:SRJ391908 TBF391900:TBF391908 TLB391900:TLB391908 TUX391900:TUX391908 UET391900:UET391908 UOP391900:UOP391908 UYL391900:UYL391908 VIH391900:VIH391908 VSD391900:VSD391908 WBZ391900:WBZ391908 WLV391900:WLV391908 WVR391900:WVR391908 J457436:J457444 JF457436:JF457444 TB457436:TB457444 ACX457436:ACX457444 AMT457436:AMT457444 AWP457436:AWP457444 BGL457436:BGL457444 BQH457436:BQH457444 CAD457436:CAD457444 CJZ457436:CJZ457444 CTV457436:CTV457444 DDR457436:DDR457444 DNN457436:DNN457444 DXJ457436:DXJ457444 EHF457436:EHF457444 ERB457436:ERB457444 FAX457436:FAX457444 FKT457436:FKT457444 FUP457436:FUP457444 GEL457436:GEL457444 GOH457436:GOH457444 GYD457436:GYD457444 HHZ457436:HHZ457444 HRV457436:HRV457444 IBR457436:IBR457444 ILN457436:ILN457444 IVJ457436:IVJ457444 JFF457436:JFF457444 JPB457436:JPB457444 JYX457436:JYX457444 KIT457436:KIT457444 KSP457436:KSP457444 LCL457436:LCL457444 LMH457436:LMH457444 LWD457436:LWD457444 MFZ457436:MFZ457444 MPV457436:MPV457444 MZR457436:MZR457444 NJN457436:NJN457444 NTJ457436:NTJ457444 ODF457436:ODF457444 ONB457436:ONB457444 OWX457436:OWX457444 PGT457436:PGT457444 PQP457436:PQP457444 QAL457436:QAL457444 QKH457436:QKH457444 QUD457436:QUD457444 RDZ457436:RDZ457444 RNV457436:RNV457444 RXR457436:RXR457444 SHN457436:SHN457444 SRJ457436:SRJ457444 TBF457436:TBF457444 TLB457436:TLB457444 TUX457436:TUX457444 UET457436:UET457444 UOP457436:UOP457444 UYL457436:UYL457444 VIH457436:VIH457444 VSD457436:VSD457444 WBZ457436:WBZ457444 WLV457436:WLV457444 WVR457436:WVR457444 J522972:J522980 JF522972:JF522980 TB522972:TB522980 ACX522972:ACX522980 AMT522972:AMT522980 AWP522972:AWP522980 BGL522972:BGL522980 BQH522972:BQH522980 CAD522972:CAD522980 CJZ522972:CJZ522980 CTV522972:CTV522980 DDR522972:DDR522980 DNN522972:DNN522980 DXJ522972:DXJ522980 EHF522972:EHF522980 ERB522972:ERB522980 FAX522972:FAX522980 FKT522972:FKT522980 FUP522972:FUP522980 GEL522972:GEL522980 GOH522972:GOH522980 GYD522972:GYD522980 HHZ522972:HHZ522980 HRV522972:HRV522980 IBR522972:IBR522980 ILN522972:ILN522980 IVJ522972:IVJ522980 JFF522972:JFF522980 JPB522972:JPB522980 JYX522972:JYX522980 KIT522972:KIT522980 KSP522972:KSP522980 LCL522972:LCL522980 LMH522972:LMH522980 LWD522972:LWD522980 MFZ522972:MFZ522980 MPV522972:MPV522980 MZR522972:MZR522980 NJN522972:NJN522980 NTJ522972:NTJ522980 ODF522972:ODF522980 ONB522972:ONB522980 OWX522972:OWX522980 PGT522972:PGT522980 PQP522972:PQP522980 QAL522972:QAL522980 QKH522972:QKH522980 QUD522972:QUD522980 RDZ522972:RDZ522980 RNV522972:RNV522980 RXR522972:RXR522980 SHN522972:SHN522980 SRJ522972:SRJ522980 TBF522972:TBF522980 TLB522972:TLB522980 TUX522972:TUX522980 UET522972:UET522980 UOP522972:UOP522980 UYL522972:UYL522980 VIH522972:VIH522980 VSD522972:VSD522980 WBZ522972:WBZ522980 WLV522972:WLV522980 WVR522972:WVR522980 J588508:J588516 JF588508:JF588516 TB588508:TB588516 ACX588508:ACX588516 AMT588508:AMT588516 AWP588508:AWP588516 BGL588508:BGL588516 BQH588508:BQH588516 CAD588508:CAD588516 CJZ588508:CJZ588516 CTV588508:CTV588516 DDR588508:DDR588516 DNN588508:DNN588516 DXJ588508:DXJ588516 EHF588508:EHF588516 ERB588508:ERB588516 FAX588508:FAX588516 FKT588508:FKT588516 FUP588508:FUP588516 GEL588508:GEL588516 GOH588508:GOH588516 GYD588508:GYD588516 HHZ588508:HHZ588516 HRV588508:HRV588516 IBR588508:IBR588516 ILN588508:ILN588516 IVJ588508:IVJ588516 JFF588508:JFF588516 JPB588508:JPB588516 JYX588508:JYX588516 KIT588508:KIT588516 KSP588508:KSP588516 LCL588508:LCL588516 LMH588508:LMH588516 LWD588508:LWD588516 MFZ588508:MFZ588516 MPV588508:MPV588516 MZR588508:MZR588516 NJN588508:NJN588516 NTJ588508:NTJ588516 ODF588508:ODF588516 ONB588508:ONB588516 OWX588508:OWX588516 PGT588508:PGT588516 PQP588508:PQP588516 QAL588508:QAL588516 QKH588508:QKH588516 QUD588508:QUD588516 RDZ588508:RDZ588516 RNV588508:RNV588516 RXR588508:RXR588516 SHN588508:SHN588516 SRJ588508:SRJ588516 TBF588508:TBF588516 TLB588508:TLB588516 TUX588508:TUX588516 UET588508:UET588516 UOP588508:UOP588516 UYL588508:UYL588516 VIH588508:VIH588516 VSD588508:VSD588516 WBZ588508:WBZ588516 WLV588508:WLV588516 WVR588508:WVR588516 J654044:J654052 JF654044:JF654052 TB654044:TB654052 ACX654044:ACX654052 AMT654044:AMT654052 AWP654044:AWP654052 BGL654044:BGL654052 BQH654044:BQH654052 CAD654044:CAD654052 CJZ654044:CJZ654052 CTV654044:CTV654052 DDR654044:DDR654052 DNN654044:DNN654052 DXJ654044:DXJ654052 EHF654044:EHF654052 ERB654044:ERB654052 FAX654044:FAX654052 FKT654044:FKT654052 FUP654044:FUP654052 GEL654044:GEL654052 GOH654044:GOH654052 GYD654044:GYD654052 HHZ654044:HHZ654052 HRV654044:HRV654052 IBR654044:IBR654052 ILN654044:ILN654052 IVJ654044:IVJ654052 JFF654044:JFF654052 JPB654044:JPB654052 JYX654044:JYX654052 KIT654044:KIT654052 KSP654044:KSP654052 LCL654044:LCL654052 LMH654044:LMH654052 LWD654044:LWD654052 MFZ654044:MFZ654052 MPV654044:MPV654052 MZR654044:MZR654052 NJN654044:NJN654052 NTJ654044:NTJ654052 ODF654044:ODF654052 ONB654044:ONB654052 OWX654044:OWX654052 PGT654044:PGT654052 PQP654044:PQP654052 QAL654044:QAL654052 QKH654044:QKH654052 QUD654044:QUD654052 RDZ654044:RDZ654052 RNV654044:RNV654052 RXR654044:RXR654052 SHN654044:SHN654052 SRJ654044:SRJ654052 TBF654044:TBF654052 TLB654044:TLB654052 TUX654044:TUX654052 UET654044:UET654052 UOP654044:UOP654052 UYL654044:UYL654052 VIH654044:VIH654052 VSD654044:VSD654052 WBZ654044:WBZ654052 WLV654044:WLV654052 WVR654044:WVR654052 J719580:J719588 JF719580:JF719588 TB719580:TB719588 ACX719580:ACX719588 AMT719580:AMT719588 AWP719580:AWP719588 BGL719580:BGL719588 BQH719580:BQH719588 CAD719580:CAD719588 CJZ719580:CJZ719588 CTV719580:CTV719588 DDR719580:DDR719588 DNN719580:DNN719588 DXJ719580:DXJ719588 EHF719580:EHF719588 ERB719580:ERB719588 FAX719580:FAX719588 FKT719580:FKT719588 FUP719580:FUP719588 GEL719580:GEL719588 GOH719580:GOH719588 GYD719580:GYD719588 HHZ719580:HHZ719588 HRV719580:HRV719588 IBR719580:IBR719588 ILN719580:ILN719588 IVJ719580:IVJ719588 JFF719580:JFF719588 JPB719580:JPB719588 JYX719580:JYX719588 KIT719580:KIT719588 KSP719580:KSP719588 LCL719580:LCL719588 LMH719580:LMH719588 LWD719580:LWD719588 MFZ719580:MFZ719588 MPV719580:MPV719588 MZR719580:MZR719588 NJN719580:NJN719588 NTJ719580:NTJ719588 ODF719580:ODF719588 ONB719580:ONB719588 OWX719580:OWX719588 PGT719580:PGT719588 PQP719580:PQP719588 QAL719580:QAL719588 QKH719580:QKH719588 QUD719580:QUD719588 RDZ719580:RDZ719588 RNV719580:RNV719588 RXR719580:RXR719588 SHN719580:SHN719588 SRJ719580:SRJ719588 TBF719580:TBF719588 TLB719580:TLB719588 TUX719580:TUX719588 UET719580:UET719588 UOP719580:UOP719588 UYL719580:UYL719588 VIH719580:VIH719588 VSD719580:VSD719588 WBZ719580:WBZ719588 WLV719580:WLV719588 WVR719580:WVR719588 J785116:J785124 JF785116:JF785124 TB785116:TB785124 ACX785116:ACX785124 AMT785116:AMT785124 AWP785116:AWP785124 BGL785116:BGL785124 BQH785116:BQH785124 CAD785116:CAD785124 CJZ785116:CJZ785124 CTV785116:CTV785124 DDR785116:DDR785124 DNN785116:DNN785124 DXJ785116:DXJ785124 EHF785116:EHF785124 ERB785116:ERB785124 FAX785116:FAX785124 FKT785116:FKT785124 FUP785116:FUP785124 GEL785116:GEL785124 GOH785116:GOH785124 GYD785116:GYD785124 HHZ785116:HHZ785124 HRV785116:HRV785124 IBR785116:IBR785124 ILN785116:ILN785124 IVJ785116:IVJ785124 JFF785116:JFF785124 JPB785116:JPB785124 JYX785116:JYX785124 KIT785116:KIT785124 KSP785116:KSP785124 LCL785116:LCL785124 LMH785116:LMH785124 LWD785116:LWD785124 MFZ785116:MFZ785124 MPV785116:MPV785124 MZR785116:MZR785124 NJN785116:NJN785124 NTJ785116:NTJ785124 ODF785116:ODF785124 ONB785116:ONB785124 OWX785116:OWX785124 PGT785116:PGT785124 PQP785116:PQP785124 QAL785116:QAL785124 QKH785116:QKH785124 QUD785116:QUD785124 RDZ785116:RDZ785124 RNV785116:RNV785124 RXR785116:RXR785124 SHN785116:SHN785124 SRJ785116:SRJ785124 TBF785116:TBF785124 TLB785116:TLB785124 TUX785116:TUX785124 UET785116:UET785124 UOP785116:UOP785124 UYL785116:UYL785124 VIH785116:VIH785124 VSD785116:VSD785124 WBZ785116:WBZ785124 WLV785116:WLV785124 WVR785116:WVR785124 J850652:J850660 JF850652:JF850660 TB850652:TB850660 ACX850652:ACX850660 AMT850652:AMT850660 AWP850652:AWP850660 BGL850652:BGL850660 BQH850652:BQH850660 CAD850652:CAD850660 CJZ850652:CJZ850660 CTV850652:CTV850660 DDR850652:DDR850660 DNN850652:DNN850660 DXJ850652:DXJ850660 EHF850652:EHF850660 ERB850652:ERB850660 FAX850652:FAX850660 FKT850652:FKT850660 FUP850652:FUP850660 GEL850652:GEL850660 GOH850652:GOH850660 GYD850652:GYD850660 HHZ850652:HHZ850660 HRV850652:HRV850660 IBR850652:IBR850660 ILN850652:ILN850660 IVJ850652:IVJ850660 JFF850652:JFF850660 JPB850652:JPB850660 JYX850652:JYX850660 KIT850652:KIT850660 KSP850652:KSP850660 LCL850652:LCL850660 LMH850652:LMH850660 LWD850652:LWD850660 MFZ850652:MFZ850660 MPV850652:MPV850660 MZR850652:MZR850660 NJN850652:NJN850660 NTJ850652:NTJ850660 ODF850652:ODF850660 ONB850652:ONB850660 OWX850652:OWX850660 PGT850652:PGT850660 PQP850652:PQP850660 QAL850652:QAL850660 QKH850652:QKH850660 QUD850652:QUD850660 RDZ850652:RDZ850660 RNV850652:RNV850660 RXR850652:RXR850660 SHN850652:SHN850660 SRJ850652:SRJ850660 TBF850652:TBF850660 TLB850652:TLB850660 TUX850652:TUX850660 UET850652:UET850660 UOP850652:UOP850660 UYL850652:UYL850660 VIH850652:VIH850660 VSD850652:VSD850660 WBZ850652:WBZ850660 WLV850652:WLV850660 WVR850652:WVR850660 J916188:J916196 JF916188:JF916196 TB916188:TB916196 ACX916188:ACX916196 AMT916188:AMT916196 AWP916188:AWP916196 BGL916188:BGL916196 BQH916188:BQH916196 CAD916188:CAD916196 CJZ916188:CJZ916196 CTV916188:CTV916196 DDR916188:DDR916196 DNN916188:DNN916196 DXJ916188:DXJ916196 EHF916188:EHF916196 ERB916188:ERB916196 FAX916188:FAX916196 FKT916188:FKT916196 FUP916188:FUP916196 GEL916188:GEL916196 GOH916188:GOH916196 GYD916188:GYD916196 HHZ916188:HHZ916196 HRV916188:HRV916196 IBR916188:IBR916196 ILN916188:ILN916196 IVJ916188:IVJ916196 JFF916188:JFF916196 JPB916188:JPB916196 JYX916188:JYX916196 KIT916188:KIT916196 KSP916188:KSP916196 LCL916188:LCL916196 LMH916188:LMH916196 LWD916188:LWD916196 MFZ916188:MFZ916196 MPV916188:MPV916196 MZR916188:MZR916196 NJN916188:NJN916196 NTJ916188:NTJ916196 ODF916188:ODF916196 ONB916188:ONB916196 OWX916188:OWX916196 PGT916188:PGT916196 PQP916188:PQP916196 QAL916188:QAL916196 QKH916188:QKH916196 QUD916188:QUD916196 RDZ916188:RDZ916196 RNV916188:RNV916196 RXR916188:RXR916196 SHN916188:SHN916196 SRJ916188:SRJ916196 TBF916188:TBF916196 TLB916188:TLB916196 TUX916188:TUX916196 UET916188:UET916196 UOP916188:UOP916196 UYL916188:UYL916196 VIH916188:VIH916196 VSD916188:VSD916196 WBZ916188:WBZ916196 WLV916188:WLV916196 WVR916188:WVR916196 J981724:J981732 JF981724:JF981732 TB981724:TB981732 ACX981724:ACX981732 AMT981724:AMT981732 AWP981724:AWP981732 BGL981724:BGL981732 BQH981724:BQH981732 CAD981724:CAD981732 CJZ981724:CJZ981732 CTV981724:CTV981732 DDR981724:DDR981732 DNN981724:DNN981732 DXJ981724:DXJ981732 EHF981724:EHF981732 ERB981724:ERB981732 FAX981724:FAX981732 FKT981724:FKT981732 FUP981724:FUP981732 GEL981724:GEL981732 GOH981724:GOH981732 GYD981724:GYD981732 HHZ981724:HHZ981732 HRV981724:HRV981732 IBR981724:IBR981732 ILN981724:ILN981732 IVJ981724:IVJ981732 JFF981724:JFF981732 JPB981724:JPB981732 JYX981724:JYX981732 KIT981724:KIT981732 KSP981724:KSP981732 LCL981724:LCL981732 LMH981724:LMH981732 LWD981724:LWD981732 MFZ981724:MFZ981732 MPV981724:MPV981732 MZR981724:MZR981732 NJN981724:NJN981732 NTJ981724:NTJ981732 ODF981724:ODF981732 ONB981724:ONB981732 OWX981724:OWX981732 PGT981724:PGT981732 PQP981724:PQP981732 QAL981724:QAL981732 QKH981724:QKH981732 QUD981724:QUD981732 RDZ981724:RDZ981732 RNV981724:RNV981732 RXR981724:RXR981732 SHN981724:SHN981732 SRJ981724:SRJ981732 TBF981724:TBF981732 TLB981724:TLB981732 TUX981724:TUX981732 UET981724:UET981732 UOP981724:UOP981732 UYL981724:UYL981732 VIH981724:VIH981732 VSD981724:VSD981732 WBZ981724:WBZ981732 WLV981724:WLV981732 WVR981724:WVR981732 J64456 JF64456 TB64456 ACX64456 AMT64456 AWP64456 BGL64456 BQH64456 CAD64456 CJZ64456 CTV64456 DDR64456 DNN64456 DXJ64456 EHF64456 ERB64456 FAX64456 FKT64456 FUP64456 GEL64456 GOH64456 GYD64456 HHZ64456 HRV64456 IBR64456 ILN64456 IVJ64456 JFF64456 JPB64456 JYX64456 KIT64456 KSP64456 LCL64456 LMH64456 LWD64456 MFZ64456 MPV64456 MZR64456 NJN64456 NTJ64456 ODF64456 ONB64456 OWX64456 PGT64456 PQP64456 QAL64456 QKH64456 QUD64456 RDZ64456 RNV64456 RXR64456 SHN64456 SRJ64456 TBF64456 TLB64456 TUX64456 UET64456 UOP64456 UYL64456 VIH64456 VSD64456 WBZ64456 WLV64456 WVR64456 J129992 JF129992 TB129992 ACX129992 AMT129992 AWP129992 BGL129992 BQH129992 CAD129992 CJZ129992 CTV129992 DDR129992 DNN129992 DXJ129992 EHF129992 ERB129992 FAX129992 FKT129992 FUP129992 GEL129992 GOH129992 GYD129992 HHZ129992 HRV129992 IBR129992 ILN129992 IVJ129992 JFF129992 JPB129992 JYX129992 KIT129992 KSP129992 LCL129992 LMH129992 LWD129992 MFZ129992 MPV129992 MZR129992 NJN129992 NTJ129992 ODF129992 ONB129992 OWX129992 PGT129992 PQP129992 QAL129992 QKH129992 QUD129992 RDZ129992 RNV129992 RXR129992 SHN129992 SRJ129992 TBF129992 TLB129992 TUX129992 UET129992 UOP129992 UYL129992 VIH129992 VSD129992 WBZ129992 WLV129992 WVR129992 J195528 JF195528 TB195528 ACX195528 AMT195528 AWP195528 BGL195528 BQH195528 CAD195528 CJZ195528 CTV195528 DDR195528 DNN195528 DXJ195528 EHF195528 ERB195528 FAX195528 FKT195528 FUP195528 GEL195528 GOH195528 GYD195528 HHZ195528 HRV195528 IBR195528 ILN195528 IVJ195528 JFF195528 JPB195528 JYX195528 KIT195528 KSP195528 LCL195528 LMH195528 LWD195528 MFZ195528 MPV195528 MZR195528 NJN195528 NTJ195528 ODF195528 ONB195528 OWX195528 PGT195528 PQP195528 QAL195528 QKH195528 QUD195528 RDZ195528 RNV195528 RXR195528 SHN195528 SRJ195528 TBF195528 TLB195528 TUX195528 UET195528 UOP195528 UYL195528 VIH195528 VSD195528 WBZ195528 WLV195528 WVR195528 J261064 JF261064 TB261064 ACX261064 AMT261064 AWP261064 BGL261064 BQH261064 CAD261064 CJZ261064 CTV261064 DDR261064 DNN261064 DXJ261064 EHF261064 ERB261064 FAX261064 FKT261064 FUP261064 GEL261064 GOH261064 GYD261064 HHZ261064 HRV261064 IBR261064 ILN261064 IVJ261064 JFF261064 JPB261064 JYX261064 KIT261064 KSP261064 LCL261064 LMH261064 LWD261064 MFZ261064 MPV261064 MZR261064 NJN261064 NTJ261064 ODF261064 ONB261064 OWX261064 PGT261064 PQP261064 QAL261064 QKH261064 QUD261064 RDZ261064 RNV261064 RXR261064 SHN261064 SRJ261064 TBF261064 TLB261064 TUX261064 UET261064 UOP261064 UYL261064 VIH261064 VSD261064 WBZ261064 WLV261064 WVR261064 J326600 JF326600 TB326600 ACX326600 AMT326600 AWP326600 BGL326600 BQH326600 CAD326600 CJZ326600 CTV326600 DDR326600 DNN326600 DXJ326600 EHF326600 ERB326600 FAX326600 FKT326600 FUP326600 GEL326600 GOH326600 GYD326600 HHZ326600 HRV326600 IBR326600 ILN326600 IVJ326600 JFF326600 JPB326600 JYX326600 KIT326600 KSP326600 LCL326600 LMH326600 LWD326600 MFZ326600 MPV326600 MZR326600 NJN326600 NTJ326600 ODF326600 ONB326600 OWX326600 PGT326600 PQP326600 QAL326600 QKH326600 QUD326600 RDZ326600 RNV326600 RXR326600 SHN326600 SRJ326600 TBF326600 TLB326600 TUX326600 UET326600 UOP326600 UYL326600 VIH326600 VSD326600 WBZ326600 WLV326600 WVR326600 J392136 JF392136 TB392136 ACX392136 AMT392136 AWP392136 BGL392136 BQH392136 CAD392136 CJZ392136 CTV392136 DDR392136 DNN392136 DXJ392136 EHF392136 ERB392136 FAX392136 FKT392136 FUP392136 GEL392136 GOH392136 GYD392136 HHZ392136 HRV392136 IBR392136 ILN392136 IVJ392136 JFF392136 JPB392136 JYX392136 KIT392136 KSP392136 LCL392136 LMH392136 LWD392136 MFZ392136 MPV392136 MZR392136 NJN392136 NTJ392136 ODF392136 ONB392136 OWX392136 PGT392136 PQP392136 QAL392136 QKH392136 QUD392136 RDZ392136 RNV392136 RXR392136 SHN392136 SRJ392136 TBF392136 TLB392136 TUX392136 UET392136 UOP392136 UYL392136 VIH392136 VSD392136 WBZ392136 WLV392136 WVR392136 J457672 JF457672 TB457672 ACX457672 AMT457672 AWP457672 BGL457672 BQH457672 CAD457672 CJZ457672 CTV457672 DDR457672 DNN457672 DXJ457672 EHF457672 ERB457672 FAX457672 FKT457672 FUP457672 GEL457672 GOH457672 GYD457672 HHZ457672 HRV457672 IBR457672 ILN457672 IVJ457672 JFF457672 JPB457672 JYX457672 KIT457672 KSP457672 LCL457672 LMH457672 LWD457672 MFZ457672 MPV457672 MZR457672 NJN457672 NTJ457672 ODF457672 ONB457672 OWX457672 PGT457672 PQP457672 QAL457672 QKH457672 QUD457672 RDZ457672 RNV457672 RXR457672 SHN457672 SRJ457672 TBF457672 TLB457672 TUX457672 UET457672 UOP457672 UYL457672 VIH457672 VSD457672 WBZ457672 WLV457672 WVR457672 J523208 JF523208 TB523208 ACX523208 AMT523208 AWP523208 BGL523208 BQH523208 CAD523208 CJZ523208 CTV523208 DDR523208 DNN523208 DXJ523208 EHF523208 ERB523208 FAX523208 FKT523208 FUP523208 GEL523208 GOH523208 GYD523208 HHZ523208 HRV523208 IBR523208 ILN523208 IVJ523208 JFF523208 JPB523208 JYX523208 KIT523208 KSP523208 LCL523208 LMH523208 LWD523208 MFZ523208 MPV523208 MZR523208 NJN523208 NTJ523208 ODF523208 ONB523208 OWX523208 PGT523208 PQP523208 QAL523208 QKH523208 QUD523208 RDZ523208 RNV523208 RXR523208 SHN523208 SRJ523208 TBF523208 TLB523208 TUX523208 UET523208 UOP523208 UYL523208 VIH523208 VSD523208 WBZ523208 WLV523208 WVR523208 J588744 JF588744 TB588744 ACX588744 AMT588744 AWP588744 BGL588744 BQH588744 CAD588744 CJZ588744 CTV588744 DDR588744 DNN588744 DXJ588744 EHF588744 ERB588744 FAX588744 FKT588744 FUP588744 GEL588744 GOH588744 GYD588744 HHZ588744 HRV588744 IBR588744 ILN588744 IVJ588744 JFF588744 JPB588744 JYX588744 KIT588744 KSP588744 LCL588744 LMH588744 LWD588744 MFZ588744 MPV588744 MZR588744 NJN588744 NTJ588744 ODF588744 ONB588744 OWX588744 PGT588744 PQP588744 QAL588744 QKH588744 QUD588744 RDZ588744 RNV588744 RXR588744 SHN588744 SRJ588744 TBF588744 TLB588744 TUX588744 UET588744 UOP588744 UYL588744 VIH588744 VSD588744 WBZ588744 WLV588744 WVR588744 J654280 JF654280 TB654280 ACX654280 AMT654280 AWP654280 BGL654280 BQH654280 CAD654280 CJZ654280 CTV654280 DDR654280 DNN654280 DXJ654280 EHF654280 ERB654280 FAX654280 FKT654280 FUP654280 GEL654280 GOH654280 GYD654280 HHZ654280 HRV654280 IBR654280 ILN654280 IVJ654280 JFF654280 JPB654280 JYX654280 KIT654280 KSP654280 LCL654280 LMH654280 LWD654280 MFZ654280 MPV654280 MZR654280 NJN654280 NTJ654280 ODF654280 ONB654280 OWX654280 PGT654280 PQP654280 QAL654280 QKH654280 QUD654280 RDZ654280 RNV654280 RXR654280 SHN654280 SRJ654280 TBF654280 TLB654280 TUX654280 UET654280 UOP654280 UYL654280 VIH654280 VSD654280 WBZ654280 WLV654280 WVR654280 J719816 JF719816 TB719816 ACX719816 AMT719816 AWP719816 BGL719816 BQH719816 CAD719816 CJZ719816 CTV719816 DDR719816 DNN719816 DXJ719816 EHF719816 ERB719816 FAX719816 FKT719816 FUP719816 GEL719816 GOH719816 GYD719816 HHZ719816 HRV719816 IBR719816 ILN719816 IVJ719816 JFF719816 JPB719816 JYX719816 KIT719816 KSP719816 LCL719816 LMH719816 LWD719816 MFZ719816 MPV719816 MZR719816 NJN719816 NTJ719816 ODF719816 ONB719816 OWX719816 PGT719816 PQP719816 QAL719816 QKH719816 QUD719816 RDZ719816 RNV719816 RXR719816 SHN719816 SRJ719816 TBF719816 TLB719816 TUX719816 UET719816 UOP719816 UYL719816 VIH719816 VSD719816 WBZ719816 WLV719816 WVR719816 J785352 JF785352 TB785352 ACX785352 AMT785352 AWP785352 BGL785352 BQH785352 CAD785352 CJZ785352 CTV785352 DDR785352 DNN785352 DXJ785352 EHF785352 ERB785352 FAX785352 FKT785352 FUP785352 GEL785352 GOH785352 GYD785352 HHZ785352 HRV785352 IBR785352 ILN785352 IVJ785352 JFF785352 JPB785352 JYX785352 KIT785352 KSP785352 LCL785352 LMH785352 LWD785352 MFZ785352 MPV785352 MZR785352 NJN785352 NTJ785352 ODF785352 ONB785352 OWX785352 PGT785352 PQP785352 QAL785352 QKH785352 QUD785352 RDZ785352 RNV785352 RXR785352 SHN785352 SRJ785352 TBF785352 TLB785352 TUX785352 UET785352 UOP785352 UYL785352 VIH785352 VSD785352 WBZ785352 WLV785352 WVR785352 J850888 JF850888 TB850888 ACX850888 AMT850888 AWP850888 BGL850888 BQH850888 CAD850888 CJZ850888 CTV850888 DDR850888 DNN850888 DXJ850888 EHF850888 ERB850888 FAX850888 FKT850888 FUP850888 GEL850888 GOH850888 GYD850888 HHZ850888 HRV850888 IBR850888 ILN850888 IVJ850888 JFF850888 JPB850888 JYX850888 KIT850888 KSP850888 LCL850888 LMH850888 LWD850888 MFZ850888 MPV850888 MZR850888 NJN850888 NTJ850888 ODF850888 ONB850888 OWX850888 PGT850888 PQP850888 QAL850888 QKH850888 QUD850888 RDZ850888 RNV850888 RXR850888 SHN850888 SRJ850888 TBF850888 TLB850888 TUX850888 UET850888 UOP850888 UYL850888 VIH850888 VSD850888 WBZ850888 WLV850888 WVR850888 J916424 JF916424 TB916424 ACX916424 AMT916424 AWP916424 BGL916424 BQH916424 CAD916424 CJZ916424 CTV916424 DDR916424 DNN916424 DXJ916424 EHF916424 ERB916424 FAX916424 FKT916424 FUP916424 GEL916424 GOH916424 GYD916424 HHZ916424 HRV916424 IBR916424 ILN916424 IVJ916424 JFF916424 JPB916424 JYX916424 KIT916424 KSP916424 LCL916424 LMH916424 LWD916424 MFZ916424 MPV916424 MZR916424 NJN916424 NTJ916424 ODF916424 ONB916424 OWX916424 PGT916424 PQP916424 QAL916424 QKH916424 QUD916424 RDZ916424 RNV916424 RXR916424 SHN916424 SRJ916424 TBF916424 TLB916424 TUX916424 UET916424 UOP916424 UYL916424 VIH916424 VSD916424 WBZ916424 WLV916424 WVR916424 J981960 JF981960 TB981960 ACX981960 AMT981960 AWP981960 BGL981960 BQH981960 CAD981960 CJZ981960 CTV981960 DDR981960 DNN981960 DXJ981960 EHF981960 ERB981960 FAX981960 FKT981960 FUP981960 GEL981960 GOH981960 GYD981960 HHZ981960 HRV981960 IBR981960 ILN981960 IVJ981960 JFF981960 JPB981960 JYX981960 KIT981960 KSP981960 LCL981960 LMH981960 LWD981960 MFZ981960 MPV981960 MZR981960 NJN981960 NTJ981960 ODF981960 ONB981960 OWX981960 PGT981960 PQP981960 QAL981960 QKH981960 QUD981960 RDZ981960 RNV981960 RXR981960 SHN981960 SRJ981960 TBF981960 TLB981960 TUX981960 UET981960 UOP981960 UYL981960 VIH981960 VSD981960 WBZ981960 WLV981960 J480 J446:J451 JF446:JF451 TB446:TB451 ACX446:ACX451 AMT446:AMT451 AWP446:AWP451 BGL446:BGL451 BQH446:BQH451 CAD446:CAD451 CJZ446:CJZ451 CTV446:CTV451 DDR446:DDR451 DNN446:DNN451 DXJ446:DXJ451 EHF446:EHF451 ERB446:ERB451 FAX446:FAX451 FKT446:FKT451 FUP446:FUP451 GEL446:GEL451 GOH446:GOH451 GYD446:GYD451 HHZ446:HHZ451 HRV446:HRV451 IBR446:IBR451 ILN446:ILN451 IVJ446:IVJ451 JFF446:JFF451 JPB446:JPB451 JYX446:JYX451 KIT446:KIT451 KSP446:KSP451 LCL446:LCL451 LMH446:LMH451 LWD446:LWD451 MFZ446:MFZ451 MPV446:MPV451 MZR446:MZR451 NJN446:NJN451 NTJ446:NTJ451 ODF446:ODF451 ONB446:ONB451 OWX446:OWX451 PGT446:PGT451 PQP446:PQP451 QAL446:QAL451 QKH446:QKH451 QUD446:QUD451 RDZ446:RDZ451 RNV446:RNV451 RXR446:RXR451 SHN446:SHN451 SRJ446:SRJ451 TBF446:TBF451 TLB446:TLB451 TUX446:TUX451 UET446:UET451 UOP446:UOP451 UYL446:UYL451 VIH446:VIH451 VSD446:VSD451 WBZ446:WBZ451 WLV446:WLV451 WVR446:WVR451 WVR414:WVR416 WLV414:WLV416 WBZ414:WBZ416 VSD414:VSD416 VIH414:VIH416 UYL414:UYL416 UOP414:UOP416 UET414:UET416 TUX414:TUX416 TLB414:TLB416 TBF414:TBF416 SRJ414:SRJ416 SHN414:SHN416 RXR414:RXR416 RNV414:RNV416 RDZ414:RDZ416 QUD414:QUD416 QKH414:QKH416 QAL414:QAL416 PQP414:PQP416 PGT414:PGT416 OWX414:OWX416 ONB414:ONB416 ODF414:ODF416 NTJ414:NTJ416 NJN414:NJN416 MZR414:MZR416 MPV414:MPV416 MFZ414:MFZ416 LWD414:LWD416 LMH414:LMH416 LCL414:LCL416 KSP414:KSP416 KIT414:KIT416 JYX414:JYX416 JPB414:JPB416 JFF414:JFF416 IVJ414:IVJ416 ILN414:ILN416 IBR414:IBR416 HRV414:HRV416 HHZ414:HHZ416 GYD414:GYD416 GOH414:GOH416 GEL414:GEL416 FUP414:FUP416 FKT414:FKT416 FAX414:FAX416 ERB414:ERB416 EHF414:EHF416 DXJ414:DXJ416 DNN414:DNN416 DDR414:DDR416 CTV414:CTV416 CJZ414:CJZ416 CAD414:CAD416 BQH414:BQH416 BGL414:BGL416 AWP414:AWP416 AMT414:AMT416 ACX414:ACX416 TB414:TB416 JF414:JF416 J269 J271:J272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dc:creator>
  <cp:lastModifiedBy>OFICINA SOLTRONICS</cp:lastModifiedBy>
  <cp:lastPrinted>2021-12-21T21:30:16Z</cp:lastPrinted>
  <dcterms:created xsi:type="dcterms:W3CDTF">2021-07-31T16:01:40Z</dcterms:created>
  <dcterms:modified xsi:type="dcterms:W3CDTF">2021-12-26T00:35:20Z</dcterms:modified>
</cp:coreProperties>
</file>