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-DAHM-003\Desktop\"/>
    </mc:Choice>
  </mc:AlternateContent>
  <xr:revisionPtr revIDLastSave="0" documentId="13_ncr:1_{5B50B45D-295E-4FD4-BCFB-38FFBE7540E6}" xr6:coauthVersionLast="47" xr6:coauthVersionMax="47" xr10:uidLastSave="{00000000-0000-0000-0000-000000000000}"/>
  <bookViews>
    <workbookView xWindow="-120" yWindow="-120" windowWidth="29040" windowHeight="15720" xr2:uid="{1720AFD0-B4BD-4005-A9AE-E1CA6FA65A00}"/>
  </bookViews>
  <sheets>
    <sheet name="Ejecucion de ingresos mes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9" i="1" l="1"/>
  <c r="L379" i="1"/>
  <c r="K379" i="1"/>
  <c r="J379" i="1"/>
  <c r="I379" i="1"/>
  <c r="H379" i="1"/>
  <c r="G379" i="1"/>
  <c r="F379" i="1"/>
  <c r="E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<sst xmlns="http://schemas.openxmlformats.org/spreadsheetml/2006/main" count="1144" uniqueCount="625">
  <si>
    <t>RUBRO</t>
  </si>
  <si>
    <t>NOM_INGRESO</t>
  </si>
  <si>
    <t>NOM_UNIDAD</t>
  </si>
  <si>
    <t>AFORO_INICIAL</t>
  </si>
  <si>
    <t>AFORO_DEFINITIVO</t>
  </si>
  <si>
    <t>TOTAL_INGRESO_P</t>
  </si>
  <si>
    <t>00401 - 01</t>
  </si>
  <si>
    <t>INGRESOS</t>
  </si>
  <si>
    <t>004-ALCALDIA DE ARMENIA_x000D_
00401-MUNICIPIO DE ARMENIA</t>
  </si>
  <si>
    <t>00401 - 0101</t>
  </si>
  <si>
    <t>INGRESOS CORRIENTES</t>
  </si>
  <si>
    <t>00401 - 010101</t>
  </si>
  <si>
    <t>INGRESOS TRIBUTARIOS</t>
  </si>
  <si>
    <t>00401 - 01010101</t>
  </si>
  <si>
    <t>IMPUESTOS DIRECTOS</t>
  </si>
  <si>
    <t>00401 - 01010101014</t>
  </si>
  <si>
    <t>SOBRETASA AMBIENTAL CORPORACIONES AUTONOMAS</t>
  </si>
  <si>
    <t>00401 - 0101010101401</t>
  </si>
  <si>
    <t>SOBRETASA AMBIENTAL CORPORACIONES AUTONOMAS REGIONALES URBANO</t>
  </si>
  <si>
    <t>00401 - 010101010140101 - 984</t>
  </si>
  <si>
    <t xml:space="preserve">Sobretasa ambiental - Urbano  Vigencia Actual </t>
  </si>
  <si>
    <t>00401 - 010101010140101 - 023</t>
  </si>
  <si>
    <t>Sobretasa Ambiental  Urbano Vigencia Anterior</t>
  </si>
  <si>
    <t>00401 - 0101010101402</t>
  </si>
  <si>
    <t>SOBRETASA AMBIENTAL CORPORACIONES AUTONOMAS RURAL</t>
  </si>
  <si>
    <t>00401 - 010101010140201 - 984</t>
  </si>
  <si>
    <t xml:space="preserve">Sobretasa ambiental -  Rural Vigencia Actual </t>
  </si>
  <si>
    <t>00401 - 010101010140202 - 023</t>
  </si>
  <si>
    <t>Sobretasa Ambiental  Rural Vigencia  Anterior</t>
  </si>
  <si>
    <t>00401 - 01010101200</t>
  </si>
  <si>
    <t>IMPUESTO PREDIAL UNIFICADO</t>
  </si>
  <si>
    <t>00401 - 0101010120001</t>
  </si>
  <si>
    <t>IMPUESTO PREDIAL  UNIFICADO URBANO</t>
  </si>
  <si>
    <t>00401 - 010101012000101 - 001</t>
  </si>
  <si>
    <t>Impuesto predial unificado urbano vigencia actual</t>
  </si>
  <si>
    <t>00401 - 010101012000102 - 001</t>
  </si>
  <si>
    <t>Impuesto Predial Unificado Urbano Vigencia Anterior</t>
  </si>
  <si>
    <t>00401 - 0101010120002</t>
  </si>
  <si>
    <t>IMPUESTO PREDIAL UNIFICADO RURAL</t>
  </si>
  <si>
    <t>00401 - 010101012000201 - 001</t>
  </si>
  <si>
    <t>Impuesto Predial Unificado Rural Vigencia Actual</t>
  </si>
  <si>
    <t>00401 - 010101012000202 - 001</t>
  </si>
  <si>
    <t>Impuesto Predial Unificado Rural Vigencia Anterior</t>
  </si>
  <si>
    <t>00401 - 01010102</t>
  </si>
  <si>
    <t>IMPUESTOS INDIRECTOS</t>
  </si>
  <si>
    <t>00401 - 01010102109 - 001</t>
  </si>
  <si>
    <t>Sobretasa a la Gasolina</t>
  </si>
  <si>
    <t>00401 - 01010102200</t>
  </si>
  <si>
    <t>IMPUESTO DE INDUSTRIA Y COMERCIO</t>
  </si>
  <si>
    <t>00401 - 0101010220001</t>
  </si>
  <si>
    <t>IMPUESTO DE INDUSTRIA Y COMERCIO SOBRE ACTIVIDADES COMERCIALES</t>
  </si>
  <si>
    <t>00401 - 010101022000101 - 001</t>
  </si>
  <si>
    <t>Impuesto de industria y comercio sobre actividades comerciales vigencia actual</t>
  </si>
  <si>
    <t>00401 - 010101022000102 - 001</t>
  </si>
  <si>
    <t>Impuesto de industria y comercio sobre actividades comercialesVigencia Anterior</t>
  </si>
  <si>
    <t>00401 - 0101010220002</t>
  </si>
  <si>
    <t>IMPUESTO DE INDUSTRIA Y COMERCIO SOBRE ACTIVIDADES INDUSTRIALES</t>
  </si>
  <si>
    <t>00401 - 010101022000201 - 001</t>
  </si>
  <si>
    <t>Impuesto de industria y comercio sobre actividades industriales vigencia actual</t>
  </si>
  <si>
    <t>00401 - 010101022000202 - 001</t>
  </si>
  <si>
    <t>Impuesto de indusria y comercio sobre actividades industriales vigencia anterior</t>
  </si>
  <si>
    <t>00401 - 0101010220003</t>
  </si>
  <si>
    <t>IMPUESTO DE INDUSTRIA Y COMERCIO SOBRE ACTIVIDADES DE SERVICIOS</t>
  </si>
  <si>
    <t>00401 - 010101022000301 - 001</t>
  </si>
  <si>
    <t>Impuesto de industria y comercio sobre actividades de servicios vigencia actual</t>
  </si>
  <si>
    <t>00401 - 010101022000302 - 001</t>
  </si>
  <si>
    <t>Impuesto de Industria y coemrcio sobre actividades de servcios vigencia anterior</t>
  </si>
  <si>
    <t>00401 - 01010102201</t>
  </si>
  <si>
    <t>IMPUESTO COMPLEMENTARIO DE AVISOS Y TABLEROS</t>
  </si>
  <si>
    <t>00401 - 0101010220101 - 001</t>
  </si>
  <si>
    <t>Impuesto complementario de avisos y tableros vigencia actual</t>
  </si>
  <si>
    <t>00401 - 0101010220102 - 001</t>
  </si>
  <si>
    <t>Impuesto complementario de avisos y tablerosVigencia Anterior</t>
  </si>
  <si>
    <t>00401 - 01010102202 - 001</t>
  </si>
  <si>
    <t>Impuesto a la publicidad exterior visual</t>
  </si>
  <si>
    <t>00401 - 01010102203 - 001</t>
  </si>
  <si>
    <t>Impuesto de circulación y tránsito sobre vehículos de servicio público</t>
  </si>
  <si>
    <t>00401 - 01010102204 - 001</t>
  </si>
  <si>
    <t>Impuesto de delineación</t>
  </si>
  <si>
    <t>00401 - 01010102205 - 983</t>
  </si>
  <si>
    <t xml:space="preserve">Impuesto de espectáculos públicos nacional con destino al deporte </t>
  </si>
  <si>
    <t>00401 - 01010102209 - 001</t>
  </si>
  <si>
    <t>Impuesto al degüello de ganado menor</t>
  </si>
  <si>
    <t>00401 - 01010102210 - 001</t>
  </si>
  <si>
    <t>Impuesto sobre teléfonos</t>
  </si>
  <si>
    <t>00401 - 01010102211 - 191</t>
  </si>
  <si>
    <t>Impuesto de alumbrado público</t>
  </si>
  <si>
    <t>00401 - 01010102214 - 963</t>
  </si>
  <si>
    <t>Impuesto de transporte por oleoductos y gasoductos</t>
  </si>
  <si>
    <t>00401 - 01010102216 - 003</t>
  </si>
  <si>
    <t>Impuesto de espectáculos públicos municipal</t>
  </si>
  <si>
    <t>00401 - 01010102218 - 928</t>
  </si>
  <si>
    <t>Tasa prodeporte</t>
  </si>
  <si>
    <t>00401 - 01010102300</t>
  </si>
  <si>
    <t>ESTAMPILLAS</t>
  </si>
  <si>
    <t>00401 - 0101010230001 - 007</t>
  </si>
  <si>
    <t>Estampilla para el bienestar del adulto mayor</t>
  </si>
  <si>
    <t>00401 - 0101010230055 - 025</t>
  </si>
  <si>
    <t>Estampilla pro cultura</t>
  </si>
  <si>
    <t>00401 - 010102</t>
  </si>
  <si>
    <t>INGRESOS NO TRIBUTARIOS</t>
  </si>
  <si>
    <t>00401 - 01010201</t>
  </si>
  <si>
    <t>CONTRIBUCIONES</t>
  </si>
  <si>
    <t>00401 - 01010201003</t>
  </si>
  <si>
    <t>CONTRIBUCIONES ESPECIALES</t>
  </si>
  <si>
    <t>00401 - 0101020100301 - 035</t>
  </si>
  <si>
    <t>Cuota de fiscalizacion y auditaje</t>
  </si>
  <si>
    <t>00401 - 01010201005</t>
  </si>
  <si>
    <t>CONTRIBUCIONES DIVERSAS</t>
  </si>
  <si>
    <t>00401 - 0101020100563 - 197</t>
  </si>
  <si>
    <t>APROVECHAMIENTO URBANISTICO ADICIONAL</t>
  </si>
  <si>
    <t>00401 - 0101020100564</t>
  </si>
  <si>
    <t>Contribucion sector electrico</t>
  </si>
  <si>
    <t>00401 - 010102010056401 - 201</t>
  </si>
  <si>
    <t>Contribucion sector electrico generadores de energia no convencional</t>
  </si>
  <si>
    <t>00401 - 0101020100565 - 306</t>
  </si>
  <si>
    <t>Concurso economico Estratificacion</t>
  </si>
  <si>
    <t>00401 - 01010202</t>
  </si>
  <si>
    <t>TASAS Y DERECHOS ADMINISTRATIVOS</t>
  </si>
  <si>
    <t>00401 - 01010202095 - 011</t>
  </si>
  <si>
    <t>Plaza de Mercado</t>
  </si>
  <si>
    <t>00401 - 01010202102</t>
  </si>
  <si>
    <t>DERECHOS DE TRANSITO</t>
  </si>
  <si>
    <t>00401 - 0101020210201</t>
  </si>
  <si>
    <t>Derechos de transito</t>
  </si>
  <si>
    <t>00401 - 010102021020101 - 001</t>
  </si>
  <si>
    <t>Cambio de color</t>
  </si>
  <si>
    <t>00401 - 010102021020102 - 001</t>
  </si>
  <si>
    <t>Cambio de caracteristicas</t>
  </si>
  <si>
    <t>00401 - 010102021020103 - 001</t>
  </si>
  <si>
    <t>cambio de servicios</t>
  </si>
  <si>
    <t>00401 - 010102021020104 - 001</t>
  </si>
  <si>
    <t>Registro de cancelacion o limitacion y levantamiento a la propiedad</t>
  </si>
  <si>
    <t>00401 - 010102021020105 - 001</t>
  </si>
  <si>
    <t>Certificaciones y otros</t>
  </si>
  <si>
    <t>00401 - 010102021020106 - 001</t>
  </si>
  <si>
    <t>Transporte Publico</t>
  </si>
  <si>
    <t>00401 - 010102021020107 - 001</t>
  </si>
  <si>
    <t>Licencias de Conduccion</t>
  </si>
  <si>
    <t>00401 - 010102021020108 - 001</t>
  </si>
  <si>
    <t>Licencias de Transito</t>
  </si>
  <si>
    <t>00401 - 010102021020109 - 001</t>
  </si>
  <si>
    <t>Registro Inicial de Vehiculo</t>
  </si>
  <si>
    <t>00401 - 010102021020110 - 001</t>
  </si>
  <si>
    <t>Parqueaderos</t>
  </si>
  <si>
    <t>00401 - 010102021020111 - 001</t>
  </si>
  <si>
    <t>Radicacion de Cuentas</t>
  </si>
  <si>
    <t>00401 - 010102021020112 - 001</t>
  </si>
  <si>
    <t>placas</t>
  </si>
  <si>
    <t>00401 - 010102021020113 - 001</t>
  </si>
  <si>
    <t>Revisiones</t>
  </si>
  <si>
    <t>00401 - 010102021020114 - 001</t>
  </si>
  <si>
    <t>Servicio de grua</t>
  </si>
  <si>
    <t>00401 - 010102021020115 - 001</t>
  </si>
  <si>
    <t>Fabricacion de Placas</t>
  </si>
  <si>
    <t>00401 - 010102021020116 - 001</t>
  </si>
  <si>
    <t>Traspaso</t>
  </si>
  <si>
    <t>00401 - 0101020210202 - 872</t>
  </si>
  <si>
    <t>Derechos de Transito SSF</t>
  </si>
  <si>
    <t>00401 - 01010203</t>
  </si>
  <si>
    <t>MULTAS Y SANCIONES E INTERESES DE MORA</t>
  </si>
  <si>
    <t>00401 - 01010203001</t>
  </si>
  <si>
    <t>MULTAS Y SANCIONES</t>
  </si>
  <si>
    <t>00401 - 0101020300109 - 013</t>
  </si>
  <si>
    <t>Multas de transito y transporte</t>
  </si>
  <si>
    <t>00401 - 0101020300111 - 001</t>
  </si>
  <si>
    <t>Sanciones Tributarias</t>
  </si>
  <si>
    <t>00401 - 01010203002</t>
  </si>
  <si>
    <t>INTERESES DE MORA</t>
  </si>
  <si>
    <t>00401 - 0101020300201 - 001</t>
  </si>
  <si>
    <t>Intereses por predial</t>
  </si>
  <si>
    <t>00401 - 0101020300202 - 001</t>
  </si>
  <si>
    <t>Interes por industria y comercio</t>
  </si>
  <si>
    <t>00401 - 0101020300203 - 001</t>
  </si>
  <si>
    <t>Intereses por Mora</t>
  </si>
  <si>
    <t>00401 - 0101020300204 - 023</t>
  </si>
  <si>
    <t>Intereses sobretasa ambiental</t>
  </si>
  <si>
    <t>00401 - 01010205</t>
  </si>
  <si>
    <t>VENTA DE BIENES Y SERVICIOS</t>
  </si>
  <si>
    <t>00401 - 01010205002</t>
  </si>
  <si>
    <t>VENTAS INCIDENTALES DE ESTABLECIMIENTOS NO DE MERCADO</t>
  </si>
  <si>
    <t>00401 - 0101020500209</t>
  </si>
  <si>
    <t>SERVICIOS PARA LA COMUNIDAD SOCIALES Y PERSONALES</t>
  </si>
  <si>
    <t>00401 - 010102050020901 - 001</t>
  </si>
  <si>
    <t>Otros ingresos no tributarios</t>
  </si>
  <si>
    <t>00401 - 01010206</t>
  </si>
  <si>
    <t>TRANSFERENCIAS CORRIENTES</t>
  </si>
  <si>
    <t>00401 - 01010206003</t>
  </si>
  <si>
    <t>PARTICIPACIONES DISTINTAS DEL SGP</t>
  </si>
  <si>
    <t>00401 - 0101020600301</t>
  </si>
  <si>
    <t>PARTICIPACION EN IMPUESTOS</t>
  </si>
  <si>
    <t>00401 - 010102060030102 - 001</t>
  </si>
  <si>
    <t>Participacion del impuesto sobre vehiculos automotor</t>
  </si>
  <si>
    <t>00401 - 0101020600302</t>
  </si>
  <si>
    <t>PARTICIPACION EN CONTRIBUCIONES</t>
  </si>
  <si>
    <t>00401 - 010102060030202 - 856</t>
  </si>
  <si>
    <t>Participacion de la contribucion parafiscal Cultural</t>
  </si>
  <si>
    <t>00401 - 01010206006</t>
  </si>
  <si>
    <t>TRANSFERENCIAS DE OTRAS ENTIDADES DEL GOBIERNO GENERAL</t>
  </si>
  <si>
    <t>00401 - 0101020600606</t>
  </si>
  <si>
    <t>OTRAS UNIDADES DE GOBIERNO</t>
  </si>
  <si>
    <t>00401 - 010102060060606 - 051</t>
  </si>
  <si>
    <t>Estampilla para el bienestar del adulto mayor nivel departamental</t>
  </si>
  <si>
    <t>00401 - 010102060060609 - 987</t>
  </si>
  <si>
    <t>Aporte Nacion convenio ministerio del deporte N°COID-954-2022</t>
  </si>
  <si>
    <t>00401 - 010102060060610 - 988</t>
  </si>
  <si>
    <t>Aporte Nacion convenio ministerio del deporte N°coid-956-2022</t>
  </si>
  <si>
    <t>00401 - 010102060060611 - 989</t>
  </si>
  <si>
    <t>Aporte Nacion convenio ministerio del deporte N°COID-957-2022</t>
  </si>
  <si>
    <t>00401 - 0102</t>
  </si>
  <si>
    <t>RECURSOS DE CAPITAL</t>
  </si>
  <si>
    <t>00401 - 010202</t>
  </si>
  <si>
    <t>EXCEDENTES FINANCIEROS</t>
  </si>
  <si>
    <t>00401 - 01020202 - 001</t>
  </si>
  <si>
    <t>Empresas industriales y comerciales del estado no societarias</t>
  </si>
  <si>
    <t>00401 - 01020202 - 200</t>
  </si>
  <si>
    <t>00401 - 010205</t>
  </si>
  <si>
    <t>RENDIMIENTOS FINANCIEROS</t>
  </si>
  <si>
    <t>00401 - 01020502 - 001</t>
  </si>
  <si>
    <t>RECURSOS PROPIOS</t>
  </si>
  <si>
    <t>00401 - 01020502 - 019</t>
  </si>
  <si>
    <t>RENDIMIENTOS FROS PLAZA MINORISTA DE MERCADO</t>
  </si>
  <si>
    <t>00401 - 01020502 - 152</t>
  </si>
  <si>
    <t>RENDIMIENTOS FROS ESTAMPILLA PROCULTURA</t>
  </si>
  <si>
    <t>00401 - 01020502 - 195</t>
  </si>
  <si>
    <t>RENDIMIENTOS FROS SOBRETASA AMBIENTAL</t>
  </si>
  <si>
    <t>00401 - 01020502 - 198</t>
  </si>
  <si>
    <t>RENDIMIENTOS FROS APROVECHAMIENTO URBANISTICO ADIC</t>
  </si>
  <si>
    <t>00401 - 01020502 - 221</t>
  </si>
  <si>
    <t>RENDIMIENTOS FINANCIEROS TRANSPORTE OLEODUCTOS Y G</t>
  </si>
  <si>
    <t>00401 - 01020502 - 222</t>
  </si>
  <si>
    <t>RENDIMIENTOS FINANCIEROS CREDITO FINDETER</t>
  </si>
  <si>
    <t>00401 - 01020502 - 223</t>
  </si>
  <si>
    <t>REND FINANCIEROS ESTAMPILLA ADULTO MAYOR DEPARTAME</t>
  </si>
  <si>
    <t>00401 - 01020502 - 225</t>
  </si>
  <si>
    <t>RENDIMIENTOS FINANCIEROS MULTAS CODIGO DE POLICIA</t>
  </si>
  <si>
    <t>00401 - 01020502 - 226</t>
  </si>
  <si>
    <t>RENDIMIENTOS FINANCIEROS FONDO DE MULTAS DE TRANSI</t>
  </si>
  <si>
    <t>00401 - 01020502 - 307</t>
  </si>
  <si>
    <t>RENDIMIENTOS FROS ESTRATIFICACIÓN</t>
  </si>
  <si>
    <t>00401 - 01020502 - 443</t>
  </si>
  <si>
    <t>RENDIMIENTOS FINANCIEROS CATASTRO</t>
  </si>
  <si>
    <t>00401 - 01020502 - 502</t>
  </si>
  <si>
    <t>RENDIMIENTOS FROS CULTURA ARTES ESCENICAS</t>
  </si>
  <si>
    <t>00401 - 01020502 - 635</t>
  </si>
  <si>
    <t>RENDIMIENTOS FROS ESPECTACULOS PUBLICOS LEY DEL DE</t>
  </si>
  <si>
    <t>00401 - 01020502 - 702</t>
  </si>
  <si>
    <t>RENDIMIENTOS FINANCIEROS DESAHORRO FONPET</t>
  </si>
  <si>
    <t>00401 - 01020502 - 947</t>
  </si>
  <si>
    <t>Rendimientos financieros tasa prodeporte</t>
  </si>
  <si>
    <t>00401 - 01020502 - 951</t>
  </si>
  <si>
    <t>Rendimientos financieros alumbrado publico</t>
  </si>
  <si>
    <t>00401 - 01020502 - 955</t>
  </si>
  <si>
    <t>RENDIEMIENTOS FROS APROVECHAMIENTO RESIDUOS SOLIDO</t>
  </si>
  <si>
    <t>00401 - 01020502 - 980</t>
  </si>
  <si>
    <t>RENDIMIENTOS FROS DESAHORRO FONPET  MUNICIPIO</t>
  </si>
  <si>
    <t>00401 - 01020502 - 998</t>
  </si>
  <si>
    <t>RENDIMIENTOS FROS ESTAMPILLA DEL ADULTO MAYOR MUNI</t>
  </si>
  <si>
    <t>00401 - 010207</t>
  </si>
  <si>
    <t>RECURSOS DEL CREDITO</t>
  </si>
  <si>
    <t>00401 - 01020701</t>
  </si>
  <si>
    <t>Recursos de contratos de empréstitos internos</t>
  </si>
  <si>
    <t>00401 - 01020701006 - 192</t>
  </si>
  <si>
    <t>Otras instituciones financieras</t>
  </si>
  <si>
    <t>00401 - 010210</t>
  </si>
  <si>
    <t>RECURSOS DEL BALANCE</t>
  </si>
  <si>
    <t>00401 - 01021002</t>
  </si>
  <si>
    <t>SUPERAVIT FISCAL</t>
  </si>
  <si>
    <t>00401 - 01021002001</t>
  </si>
  <si>
    <t>00401 - 0102100200101 - 210</t>
  </si>
  <si>
    <t>RECURSOS DEL BALANCE PROPIOS</t>
  </si>
  <si>
    <t>00401 - 0102100200102 - 919</t>
  </si>
  <si>
    <t>REC BCE PRESUPUESTO PARTICIPATIVO</t>
  </si>
  <si>
    <t>00401 - 0102100200103 - 506</t>
  </si>
  <si>
    <t>REC BCE APROVECHAMIENTO ECONOMICO DE ESPACIO PUBLICO</t>
  </si>
  <si>
    <t>00401 - 0102100200104 - 677</t>
  </si>
  <si>
    <t>REC BCE APROVECHAMIENTO URBANISTICO ADICIONAL</t>
  </si>
  <si>
    <t>00401 - 0102100200105 - 511</t>
  </si>
  <si>
    <t>REC BCE SOBRETASA AMBIENTAL</t>
  </si>
  <si>
    <t>00401 - 0102100200106 - 851</t>
  </si>
  <si>
    <t>REC BCE FONDO DE SEGURIDAD VIAL MULTAS</t>
  </si>
  <si>
    <t>00401 - 0102100200107 - 959</t>
  </si>
  <si>
    <t>REC BCE TASAPRODEPORTE</t>
  </si>
  <si>
    <t>00401 - 0102100200113 - 654</t>
  </si>
  <si>
    <t>REC BCE ESTAMPILLA ADULTO MAYOR MUNICIPAL</t>
  </si>
  <si>
    <t>00401 - 0102100200114 - 589</t>
  </si>
  <si>
    <t>REC BCE ESTAMPILLA ADULTO MAYOR DEPARTAMENTAL</t>
  </si>
  <si>
    <t>00401 - 0102100200115 - 965</t>
  </si>
  <si>
    <t>REC BCE ESPECTACULOS PUBLICOS</t>
  </si>
  <si>
    <t>00401 - 0102100200118 - 997</t>
  </si>
  <si>
    <t>REC BCE CONTRIBUCION ESTRATIFICACION</t>
  </si>
  <si>
    <t>00401 - 0102100200119 - 918</t>
  </si>
  <si>
    <t>REC BCE ALUMBRADO PUBLICO</t>
  </si>
  <si>
    <t>00401 - 0102100200120 - 996</t>
  </si>
  <si>
    <t>REC BCE APROVECHAMIENTO DE RESIDUOS</t>
  </si>
  <si>
    <t>00401 - 0102100200121 - 941</t>
  </si>
  <si>
    <t>REC BCE IMPUESTO DE TRANSPORTE POR OLEODUCTOS  Y  GASEODUCTOS</t>
  </si>
  <si>
    <t>00401 - 0102100200134 - 921</t>
  </si>
  <si>
    <t>REC BCE ESTAMPILLA PRO-ANCIANO 20%</t>
  </si>
  <si>
    <t>00401 - 0102100200135 - 920</t>
  </si>
  <si>
    <t>REC BCE ESTAMPILLA PRO-CULTURA 20%</t>
  </si>
  <si>
    <t>00401 - 0102100200136 - 968</t>
  </si>
  <si>
    <t>REC BCE DESAHORRO FONPET NOMINA PENSIONES</t>
  </si>
  <si>
    <t>00401 - 0102100200163 - 985</t>
  </si>
  <si>
    <t>REC BCE LEY DE TIERRAS</t>
  </si>
  <si>
    <t>00401 - 0102100200164 - 986</t>
  </si>
  <si>
    <t>REC BCE DERECHOS DE TRANSITO</t>
  </si>
  <si>
    <t>00401 - 0102100200165 - 990</t>
  </si>
  <si>
    <t>REC BCE CONVENIO MINISTERIO DEPORTE 954-2022</t>
  </si>
  <si>
    <t>00401 - 0102100200166 - 991</t>
  </si>
  <si>
    <t>REC BCE CONVENIO MINISTERIO DEPORTE COID 956</t>
  </si>
  <si>
    <t>00401 - 0102100200167 - 992</t>
  </si>
  <si>
    <t>REC BCE CONVENIO MINISTERIO DEPORTE COID 957</t>
  </si>
  <si>
    <t>00401 - 0102100200175 - 627</t>
  </si>
  <si>
    <t>REC BCE ESTAMPILLA PRO CULTURA</t>
  </si>
  <si>
    <t>00401 - 0102100200176 - 950</t>
  </si>
  <si>
    <t>REC BCE CONTRIBUCION PARAFISCAL ESPECTACULOS PUBLICOS</t>
  </si>
  <si>
    <t>00401 - 010213</t>
  </si>
  <si>
    <t>REINTEGROS Y OTROS RECURSOS NO APROPIADOS</t>
  </si>
  <si>
    <t>00401 - 01021301 - 001</t>
  </si>
  <si>
    <t>REINTEGROS</t>
  </si>
  <si>
    <t>00402 - 01</t>
  </si>
  <si>
    <t>004-ALCALDIA DE ARMENIA_x000D_
00402-SECRETARIA DE EDUCACION</t>
  </si>
  <si>
    <t>00402 - 0101</t>
  </si>
  <si>
    <t>00402 - 010102</t>
  </si>
  <si>
    <t>00402 - 01010205</t>
  </si>
  <si>
    <t>00402 - 01010205002</t>
  </si>
  <si>
    <t>00402 - 0101020500209</t>
  </si>
  <si>
    <t>00402 - 010102050020902 - 150</t>
  </si>
  <si>
    <t>Programas Educativos para el trabajo y desarrollo Humano</t>
  </si>
  <si>
    <t>00402 - 01010206</t>
  </si>
  <si>
    <t>00402 - 01010206001</t>
  </si>
  <si>
    <t>SISTEMA GENERAL DE PARTICIPACIONES</t>
  </si>
  <si>
    <t>00402 - 0101020600101</t>
  </si>
  <si>
    <t>PARTICIPACION PARA EDUCACION</t>
  </si>
  <si>
    <t>00402 - 010102060010101 - 026</t>
  </si>
  <si>
    <t>Prestacion de servicio educativo</t>
  </si>
  <si>
    <t>00402 - 010102060010101 - 981</t>
  </si>
  <si>
    <t>00402 - 010102060010103</t>
  </si>
  <si>
    <t>CALIDAD</t>
  </si>
  <si>
    <t>00402 - 010102060010103001 - 028</t>
  </si>
  <si>
    <t>Calidad por matricula oficial</t>
  </si>
  <si>
    <t>00402 - 010102060010103002 - 029</t>
  </si>
  <si>
    <t>Calidad por gratuidad</t>
  </si>
  <si>
    <t>00402 - 0101020600104</t>
  </si>
  <si>
    <t>ASIGNACIONES ESPECIALES</t>
  </si>
  <si>
    <t>00402 - 010102060010401 - 024</t>
  </si>
  <si>
    <t>Programa de alimentacion escolar</t>
  </si>
  <si>
    <t>00402 - 01010206005</t>
  </si>
  <si>
    <t xml:space="preserve">A entidades territoriales distintas de participaciones y compensaciones </t>
  </si>
  <si>
    <t>00402 - 0101020600505 - 308</t>
  </si>
  <si>
    <t>Transferir a las entidades territoriales para apoyar la operación del programa de alimentación escol</t>
  </si>
  <si>
    <t>00402 - 0102</t>
  </si>
  <si>
    <t>00402 - 010205</t>
  </si>
  <si>
    <t>00402 - 01020502 - 151</t>
  </si>
  <si>
    <t>RTOS FR P.EDUC.PARA EL TRABAJO Y EL DES.HUMANO RD</t>
  </si>
  <si>
    <t>00402 - 01020502 - 162</t>
  </si>
  <si>
    <t>RENDIMIENTOS FROS REC. EMERGENCIA SANITARIA - FOME</t>
  </si>
  <si>
    <t>00402 - 01020502 - 220</t>
  </si>
  <si>
    <t>RENDIMIENTOS FINANCIEROS DESAHORRO FONPET EDUCACIO</t>
  </si>
  <si>
    <t>00402 - 01020502 - 633</t>
  </si>
  <si>
    <t>RENDIMIENTOS FINANCIEROS PAIPI</t>
  </si>
  <si>
    <t>00402 - 01020502 - 642</t>
  </si>
  <si>
    <t>RENDIMIENTOS FINANCIEROS PAE ALIMENTACION ESCOLAR</t>
  </si>
  <si>
    <t>00402 - 01020502 - 643</t>
  </si>
  <si>
    <t>RENDIMIENTOS FINANCIEROS SGP CALIDAD</t>
  </si>
  <si>
    <t>00402 - 01020502 - 644</t>
  </si>
  <si>
    <t>RENDIMIENTOS FINANCIEROS SGP ALIMENTACION ESCOLAR</t>
  </si>
  <si>
    <t>00402 - 01020502 - 702</t>
  </si>
  <si>
    <t>00402 - 01020502 - 911</t>
  </si>
  <si>
    <t>RENDIMIENTO FINAN.OTRAS TRANSF.NIV.CTRAL INV.COVID</t>
  </si>
  <si>
    <t>00402 - 010210</t>
  </si>
  <si>
    <t>00402 - 01021002</t>
  </si>
  <si>
    <t>00402 - 01021002001</t>
  </si>
  <si>
    <t>00402 - 0102100200108 - 709</t>
  </si>
  <si>
    <t>REC BCE DESAHORRO FONPET EDUCACION</t>
  </si>
  <si>
    <t>00402 - 0102100200122 - 570</t>
  </si>
  <si>
    <t>REC BCE PROGRAMAS EDUCATIVOS PARA EL TRABAJO Y DESARROLLO HUMANO RDE</t>
  </si>
  <si>
    <t>00402 - 0102100200124 - 661</t>
  </si>
  <si>
    <t>REC BCE SGP CALIDAD MATRICULA OFICIAL</t>
  </si>
  <si>
    <t>00402 - 0102100200168 - 659</t>
  </si>
  <si>
    <t>REC BCE RENDIMIENTOS FROS DESAHORRO FONPET EDUCACION</t>
  </si>
  <si>
    <t>00402 - 0102100200169 - 560</t>
  </si>
  <si>
    <t>REC BCE RENDIMIENTOS FROS PROGRAMAS EDUCATIVOS PARA EL TRABAJO Y DESARROLLO</t>
  </si>
  <si>
    <t>00402 - 0102100200170 - 843</t>
  </si>
  <si>
    <t>REC BCE RENDIMIENTOS FROS SGP PRIMERA INFANCIA</t>
  </si>
  <si>
    <t>00402 - 0102100200172 - 915</t>
  </si>
  <si>
    <t>REC BCE OTRAS TRANSFERENCIAS DEL NIVEL CENTRAL PARA INVERDION COVID</t>
  </si>
  <si>
    <t>00402 - 0102100200173 - 993</t>
  </si>
  <si>
    <t>REC BCE RENDIMIENTOS FROS SGP CALIDAD MATRICULA OFICIAL</t>
  </si>
  <si>
    <t>00402 - 010213</t>
  </si>
  <si>
    <t>00402 - 01021301 - 163</t>
  </si>
  <si>
    <t>00402 - 01021301 - 956</t>
  </si>
  <si>
    <t>00403 - 01</t>
  </si>
  <si>
    <t>004-ALCALDIA DE ARMENIA_x000D_
00403-FONDO DE BOMBEROS</t>
  </si>
  <si>
    <t>00403 - 0101</t>
  </si>
  <si>
    <t>00403 - 010101</t>
  </si>
  <si>
    <t>00403 - 01010102</t>
  </si>
  <si>
    <t>00403 - 01010102212 - 005</t>
  </si>
  <si>
    <t>Sobretasa Bomberil</t>
  </si>
  <si>
    <t>00403 - 0102</t>
  </si>
  <si>
    <t>00403 - 010205</t>
  </si>
  <si>
    <t>00403 - 01020502 - 510</t>
  </si>
  <si>
    <t>RENDIMIENTOS FROS SOBRETASA BOMBERIL</t>
  </si>
  <si>
    <t>00403 - 010210</t>
  </si>
  <si>
    <t>00403 - 01021002</t>
  </si>
  <si>
    <t>00403 - 01021002001</t>
  </si>
  <si>
    <t>00403 - 0102100200131 - 509</t>
  </si>
  <si>
    <t>REC BCE SOBRETASA BOMBERIL</t>
  </si>
  <si>
    <t>00404 - 01</t>
  </si>
  <si>
    <t>004-ALCALDIA DE ARMENIA_x000D_
00404-FONDO DE SEGURIDAD TERRITORIAL</t>
  </si>
  <si>
    <t>00404 - 0101</t>
  </si>
  <si>
    <t>00404 - 010102</t>
  </si>
  <si>
    <t>00404 - 01010201</t>
  </si>
  <si>
    <t>00404 - 01010201005</t>
  </si>
  <si>
    <t>00404 - 0101020100559 - 027</t>
  </si>
  <si>
    <t>Contribucion Especial sobre contratos de obras Publicas</t>
  </si>
  <si>
    <t>00404 - 01010203</t>
  </si>
  <si>
    <t>00404 - 01010203001</t>
  </si>
  <si>
    <t>00404 - 0101020300120</t>
  </si>
  <si>
    <t>MULTAS ESTABLECIDAS EN EL CODIGO NACIONAL DE POLICIA Y CONVIVENCIA</t>
  </si>
  <si>
    <t>00404 - 010102030012001 - 701</t>
  </si>
  <si>
    <t>Multas codigo nacional de policia y convivencia multas generales</t>
  </si>
  <si>
    <t>00404 - 0102</t>
  </si>
  <si>
    <t>00404 - 010205</t>
  </si>
  <si>
    <t>00404 - 01020502 - 949</t>
  </si>
  <si>
    <t>RENDIMIENTOS FINANCIEROS FONSET</t>
  </si>
  <si>
    <t>00404 - 010210</t>
  </si>
  <si>
    <t>00404 - 01021002</t>
  </si>
  <si>
    <t>00404 - 01021002001</t>
  </si>
  <si>
    <t>00404 - 0102100200132 - 879</t>
  </si>
  <si>
    <t>REC BCE CONTRIBUCION ESPECIAL SOBRE CONTRATOS DE OBRA</t>
  </si>
  <si>
    <t>00404 - 0102100200133 - 879</t>
  </si>
  <si>
    <t>REC BCE CODIGO DE POLICIA NACIONAL</t>
  </si>
  <si>
    <t>00404 - 0102100200133 - 880</t>
  </si>
  <si>
    <t>00405 - 01</t>
  </si>
  <si>
    <t>004-ALCALDIA DE ARMENIA_x000D_
00405-FONDO TERRITORIAL DE PENSIONES</t>
  </si>
  <si>
    <t>00405 - 0101</t>
  </si>
  <si>
    <t>00405 - 010101</t>
  </si>
  <si>
    <t>00405 - 01010102</t>
  </si>
  <si>
    <t>00405 - 01010102300</t>
  </si>
  <si>
    <t>00405 - 0101010230001 - 007</t>
  </si>
  <si>
    <t>00405 - 0101010230055 - 025</t>
  </si>
  <si>
    <t>00405 - 010102</t>
  </si>
  <si>
    <t>00405 - 01010206</t>
  </si>
  <si>
    <t>00405 - 01010206009</t>
  </si>
  <si>
    <t>SISTEMA GENERAL DE PENSIONES</t>
  </si>
  <si>
    <t>00405 - 0101020600902</t>
  </si>
  <si>
    <t>00405 - 010102060090202 - 036</t>
  </si>
  <si>
    <t>Cuotas partes pensionales</t>
  </si>
  <si>
    <t>00405 - 0102</t>
  </si>
  <si>
    <t>00405 - 010205</t>
  </si>
  <si>
    <t>00405 - 01020502 - 039</t>
  </si>
  <si>
    <t>RENDIMIENTOS FROS 20% ESTAMPILLAS PASIVO PENSIONAL</t>
  </si>
  <si>
    <t>00405 - 01020502 - 980</t>
  </si>
  <si>
    <t>00405 - 010210</t>
  </si>
  <si>
    <t>00405 - 01021002</t>
  </si>
  <si>
    <t>00405 - 01021002001</t>
  </si>
  <si>
    <t>00405 - 0102100200134 - 921</t>
  </si>
  <si>
    <t>00405 - 0102100200174 - 994</t>
  </si>
  <si>
    <t>REC BCE CUOTAS PARTES PENSIONALES</t>
  </si>
  <si>
    <t>00405 - 010212</t>
  </si>
  <si>
    <t>RETIROS DEL FONPET</t>
  </si>
  <si>
    <t>00405 - 01021207 - 037</t>
  </si>
  <si>
    <t>DESAHORRO FONPET SSF</t>
  </si>
  <si>
    <t>00405 - 01021210 - 038</t>
  </si>
  <si>
    <t>DEVOLUCION FONPET</t>
  </si>
  <si>
    <t>00406 - 01</t>
  </si>
  <si>
    <t>004-ALCALDIA DE ARMENIA_x000D_
00406-FONDO ESPECIAL DE VALORIZACION</t>
  </si>
  <si>
    <t>00406 - 0101</t>
  </si>
  <si>
    <t>00406 - 010102</t>
  </si>
  <si>
    <t>00406 - 01010201</t>
  </si>
  <si>
    <t>00406 - 01010201005</t>
  </si>
  <si>
    <t>00406 - 0101020100539 - 311</t>
  </si>
  <si>
    <t>Contribucion por Valorizacion</t>
  </si>
  <si>
    <t>00406 - 0102</t>
  </si>
  <si>
    <t>00406 - 010205</t>
  </si>
  <si>
    <t>00406 - 01020502 - 224</t>
  </si>
  <si>
    <t>RENDIMIENTOS FINANCIEROS VALORIZACION</t>
  </si>
  <si>
    <t>00406 - 010210</t>
  </si>
  <si>
    <t>00406 - 01021002</t>
  </si>
  <si>
    <t>00406 - 01021002001</t>
  </si>
  <si>
    <t>00406 - 0102100200137 - 958</t>
  </si>
  <si>
    <t>REC BCE CONTRIBUCION VALORIZACION</t>
  </si>
  <si>
    <t>00407 - 01</t>
  </si>
  <si>
    <t>004-ALCALDIA DE ARMENIA_x000D_
00407-PARTICIPACION PARA PROPOSITO GENERAL</t>
  </si>
  <si>
    <t>00407 - 0101</t>
  </si>
  <si>
    <t>00407 - 010102</t>
  </si>
  <si>
    <t>00407 - 01010206</t>
  </si>
  <si>
    <t>00407 - 01010206001</t>
  </si>
  <si>
    <t>00407 - 0101020600103</t>
  </si>
  <si>
    <t>00407 - 010102060010301 - 637</t>
  </si>
  <si>
    <t>SGP DEPORTE</t>
  </si>
  <si>
    <t>00407 - 010102060010302 - 639</t>
  </si>
  <si>
    <t>SGP CULTURA</t>
  </si>
  <si>
    <t>00407 - 010102060010303 - 034</t>
  </si>
  <si>
    <t>SGP PROPOSITO GENERAL</t>
  </si>
  <si>
    <t>00407 - 0102</t>
  </si>
  <si>
    <t>00407 - 010205</t>
  </si>
  <si>
    <t>00407 - 01020502 - 021</t>
  </si>
  <si>
    <t>RENDIMIENTOS FINANCIEROS SGP PROPOSITO GENERAL</t>
  </si>
  <si>
    <t>00407 - 010210</t>
  </si>
  <si>
    <t>00407 - 01021002</t>
  </si>
  <si>
    <t>00407 - 01021002001</t>
  </si>
  <si>
    <t>00407 - 0102100200109 - 581</t>
  </si>
  <si>
    <t>REC BCE PROPOSITO GENERAL</t>
  </si>
  <si>
    <t>00408 - 01</t>
  </si>
  <si>
    <t>004-ALCALDIA DE ARMENIA_x000D_
00408-AGUA POTABLE Y SANEAMIENTO BASICO</t>
  </si>
  <si>
    <t>00408 - 0101</t>
  </si>
  <si>
    <t>00408 - 010102</t>
  </si>
  <si>
    <t>00408 - 01010206</t>
  </si>
  <si>
    <t>00408 - 01010206001</t>
  </si>
  <si>
    <t>00408 - 0101020600105 - 030</t>
  </si>
  <si>
    <t>AGUA POTABLE Y SANEAMIENTO BASICO</t>
  </si>
  <si>
    <t>00408 - 0102</t>
  </si>
  <si>
    <t>00408 - 010205</t>
  </si>
  <si>
    <t>00408 - 01020502 - 018</t>
  </si>
  <si>
    <t>Depositos</t>
  </si>
  <si>
    <t>00408 - 01020502 - 196</t>
  </si>
  <si>
    <t>00408 - 010210</t>
  </si>
  <si>
    <t>00408 - 01021002</t>
  </si>
  <si>
    <t>00408 - 01021002001</t>
  </si>
  <si>
    <t>00408 - 0102100200138 - 858</t>
  </si>
  <si>
    <t>REC BCE SGP AGUA POTABLE Y SANEAMINETO BASICO</t>
  </si>
  <si>
    <t>00502 - 01</t>
  </si>
  <si>
    <t>005-FONDO LOCAL DE SALUD_x000D_
00502-SUBCUENTA SALUD PUBLICA</t>
  </si>
  <si>
    <t>00502 - 0101</t>
  </si>
  <si>
    <t>00502 - 010102</t>
  </si>
  <si>
    <t>00502 - 01010205</t>
  </si>
  <si>
    <t>00502 - 01010205002</t>
  </si>
  <si>
    <t>00502 - 0101020500209</t>
  </si>
  <si>
    <t>00502 - 010102050020905 - 014</t>
  </si>
  <si>
    <t>Salud y Ambiente</t>
  </si>
  <si>
    <t>00502 - 01010206</t>
  </si>
  <si>
    <t>00502 - 01010206001</t>
  </si>
  <si>
    <t>00502 - 0101020600102</t>
  </si>
  <si>
    <t>PARTICIPACION PARA SALUD</t>
  </si>
  <si>
    <t>00502 - 010102060010202 - 016</t>
  </si>
  <si>
    <t>SALUD PUBLICA</t>
  </si>
  <si>
    <t>00502 - 010102060010202 - 046</t>
  </si>
  <si>
    <t>00502 - 01010206006</t>
  </si>
  <si>
    <t>00502 - 0101020600606</t>
  </si>
  <si>
    <t>00502 - 010102060060612 - 995</t>
  </si>
  <si>
    <t>Recursos del Ministerio de Salud</t>
  </si>
  <si>
    <t>00502 - 0102</t>
  </si>
  <si>
    <t>00502 - 010205</t>
  </si>
  <si>
    <t>00502 - 01020502 - 017</t>
  </si>
  <si>
    <t>00502 - 010210</t>
  </si>
  <si>
    <t>00502 - 01021002</t>
  </si>
  <si>
    <t>00502 - 01021002001</t>
  </si>
  <si>
    <t>00502 - 0102100200142 - 530</t>
  </si>
  <si>
    <t>REC BCE SGP SALUD</t>
  </si>
  <si>
    <t>00503 - 01</t>
  </si>
  <si>
    <t>005-FONDO LOCAL DE SALUD_x000D_
00503-SUBCUENTA SUBSIDIO A LA DEMANDA</t>
  </si>
  <si>
    <t>00503 - 0101</t>
  </si>
  <si>
    <t>00503 - 010102</t>
  </si>
  <si>
    <t>00503 - 01010206</t>
  </si>
  <si>
    <t>00503 - 01010206001</t>
  </si>
  <si>
    <t>00503 - 0101020600102</t>
  </si>
  <si>
    <t>00503 - 010102060010201 - 601</t>
  </si>
  <si>
    <t>REGIMEN SUBSIDIADO</t>
  </si>
  <si>
    <t>00503 - 010102060010201 - 602</t>
  </si>
  <si>
    <t>00503 - 01010206006</t>
  </si>
  <si>
    <t>00503 - 0101020600606</t>
  </si>
  <si>
    <t>00503 - 010102060060601 - 012</t>
  </si>
  <si>
    <t>Rentas Cedidas</t>
  </si>
  <si>
    <t>00503 - 010102060060601 - 603</t>
  </si>
  <si>
    <t>00503 - 010102060060602 - 600</t>
  </si>
  <si>
    <t>FOSYGA SSF</t>
  </si>
  <si>
    <t>00503 - 010102060060603 - 676</t>
  </si>
  <si>
    <t>Cofinanciados Departamento SSF</t>
  </si>
  <si>
    <t>00503 - 0102</t>
  </si>
  <si>
    <t>00503 - 010205</t>
  </si>
  <si>
    <t>00503 - 01020502 - 017</t>
  </si>
  <si>
    <t>00503 - 01020502 - 524</t>
  </si>
  <si>
    <t>RENDIMIENTOS FROS RENTAS CEDIDAS COLJUEGOS SGP</t>
  </si>
  <si>
    <t>00503 - 01020502 - 999</t>
  </si>
  <si>
    <t>RENDIMIENTOS FROS SGP REGIMEN SUBSIDIADO</t>
  </si>
  <si>
    <t>00504 - 01</t>
  </si>
  <si>
    <t>005-FONDO LOCAL DE SALUD_x000D_
00504-MAS PRESTACION DE SERVICIOSOFERTA</t>
  </si>
  <si>
    <t>00504 - 0101</t>
  </si>
  <si>
    <t>00504 - 010102</t>
  </si>
  <si>
    <t>00504 - 01010206</t>
  </si>
  <si>
    <t>00504 - 01010206006</t>
  </si>
  <si>
    <t>00504 - 0101020600606</t>
  </si>
  <si>
    <t>00504 - 010102060060601 - 012</t>
  </si>
  <si>
    <t>00504 - 0102</t>
  </si>
  <si>
    <t>00504 - 010205</t>
  </si>
  <si>
    <t>00504 - 01020502 - 017</t>
  </si>
  <si>
    <t>00504 - 010210</t>
  </si>
  <si>
    <t>00504 - 01021002</t>
  </si>
  <si>
    <t>00504 - 01021002001</t>
  </si>
  <si>
    <t>00504 - 0102100200144 - 530</t>
  </si>
  <si>
    <t>REC BCE RENTAS CEDIDAS</t>
  </si>
  <si>
    <t>00504 - 0102100200144 - 940</t>
  </si>
  <si>
    <t>00505 - 01</t>
  </si>
  <si>
    <t>005-FONDO LOCAL DE SALUD_x000D_
00505-OTROS GASTOS DE SALUD</t>
  </si>
  <si>
    <t>00505 - 0101</t>
  </si>
  <si>
    <t>00505 - 010102</t>
  </si>
  <si>
    <t>00505 - 01010206</t>
  </si>
  <si>
    <t>00505 - 01010206006</t>
  </si>
  <si>
    <t>00505 - 0101020600606</t>
  </si>
  <si>
    <t>00505 - 010102060060601 - 012</t>
  </si>
  <si>
    <t>00505 - 0102</t>
  </si>
  <si>
    <t>00505 - 010205</t>
  </si>
  <si>
    <t>00505 - 01020502 - 017</t>
  </si>
  <si>
    <t>00505 - 01020502 - 524</t>
  </si>
  <si>
    <t>00505 - 010210</t>
  </si>
  <si>
    <t>00505 - 01021002</t>
  </si>
  <si>
    <t>00505 - 01021002001</t>
  </si>
  <si>
    <t>00505 - 0102100200144 - 940</t>
  </si>
  <si>
    <t>10405 - 01</t>
  </si>
  <si>
    <t>104-DEPARTAMENTO ADMINISTRATIVO DE FORTALECIMIENTO INSTITUCIONAL_x000D_
10405-FONDO TERRITORIAL DE PENSIONES</t>
  </si>
  <si>
    <t>10405 - 0102</t>
  </si>
  <si>
    <t>10405 - 010210</t>
  </si>
  <si>
    <t>10405 - 01021002</t>
  </si>
  <si>
    <t>10405 - 01021002001</t>
  </si>
  <si>
    <t>10405 - 0102100200134 - 921</t>
  </si>
  <si>
    <t>TOTAL INGRESOS</t>
  </si>
  <si>
    <t>AFORO_INICIAL_P</t>
  </si>
  <si>
    <t>ADICIONES</t>
  </si>
  <si>
    <t>REDUCCIONES</t>
  </si>
  <si>
    <t>MODIFICACIONES</t>
  </si>
  <si>
    <t>P_ADICIONES</t>
  </si>
  <si>
    <t>P_REDUCCIONES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</si>
</sst>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44" fontId="2" fillId="2" borderId="1" xfId="1" applyFont="1" applyFill="1" applyBorder="1"/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2" fillId="0" borderId="0" xfId="0" applyFont="1"/>
    <xf numFmtId="44" fontId="0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2163-4A58-4363-802F-F26AF2F108B9}">
  <dimension ref="A1:M379"/>
  <sheetViews>
    <sheetView tabSelected="1" topLeftCell="A353" workbookViewId="0">
      <selection activeCell="B375" sqref="B375"/>
    </sheetView>
  </sheetViews>
  <sheetFormatPr baseColWidth="10" defaultRowHeight="16.5" customHeight="1" x14ac:dyDescent="0.25"/>
  <cols>
    <col min="2" max="2" width="30.5703125" bestFit="1" customWidth="1"/>
    <col min="3" max="3" width="74.7109375" customWidth="1"/>
    <col min="4" max="4" width="25.42578125" customWidth="1"/>
    <col min="5" max="13" width="20.28515625" style="8" bestFit="1" customWidth="1"/>
  </cols>
  <sheetData>
    <row r="1" spans="1:13" ht="18.75" customHeight="1" x14ac:dyDescent="0.25">
      <c r="A1" s="1"/>
      <c r="B1" s="1" t="s">
        <v>0</v>
      </c>
      <c r="C1" s="1" t="s">
        <v>1</v>
      </c>
      <c r="D1" s="1" t="s">
        <v>2</v>
      </c>
      <c r="E1" s="2" t="s">
        <v>3</v>
      </c>
      <c r="F1" s="2" t="s">
        <v>619</v>
      </c>
      <c r="G1" s="2" t="s">
        <v>620</v>
      </c>
      <c r="H1" s="2" t="s">
        <v>621</v>
      </c>
      <c r="I1" s="2" t="s">
        <v>622</v>
      </c>
      <c r="J1" s="2" t="s">
        <v>623</v>
      </c>
      <c r="K1" s="2" t="s">
        <v>624</v>
      </c>
      <c r="L1" s="2" t="s">
        <v>4</v>
      </c>
      <c r="M1" s="2" t="s">
        <v>5</v>
      </c>
    </row>
    <row r="2" spans="1:13" ht="18.75" customHeight="1" x14ac:dyDescent="0.25">
      <c r="A2" s="1">
        <f>LEN(B2)</f>
        <v>10</v>
      </c>
      <c r="B2" s="1" t="s">
        <v>6</v>
      </c>
      <c r="C2" s="1" t="s">
        <v>7</v>
      </c>
      <c r="D2" s="3" t="s">
        <v>8</v>
      </c>
      <c r="E2" s="2">
        <v>224738577600.64001</v>
      </c>
      <c r="F2" s="2">
        <v>224738577600.64001</v>
      </c>
      <c r="G2" s="2">
        <v>65084628573.239998</v>
      </c>
      <c r="H2" s="2">
        <v>0</v>
      </c>
      <c r="I2" s="2">
        <v>65084628573.239998</v>
      </c>
      <c r="J2" s="2">
        <v>65084628573.239998</v>
      </c>
      <c r="K2" s="2">
        <v>0</v>
      </c>
      <c r="L2" s="2">
        <v>289823206173.88</v>
      </c>
      <c r="M2" s="2">
        <v>135458600256.13</v>
      </c>
    </row>
    <row r="3" spans="1:13" ht="18.75" customHeight="1" x14ac:dyDescent="0.25">
      <c r="A3" s="4">
        <f t="shared" ref="A3:A66" si="0">LEN(B3)</f>
        <v>12</v>
      </c>
      <c r="B3" s="4" t="s">
        <v>9</v>
      </c>
      <c r="C3" s="4" t="s">
        <v>10</v>
      </c>
      <c r="D3" s="5" t="s">
        <v>8</v>
      </c>
      <c r="E3" s="6">
        <v>176120406801.64001</v>
      </c>
      <c r="F3" s="6">
        <v>176120406801.64001</v>
      </c>
      <c r="G3" s="6">
        <v>10986981775</v>
      </c>
      <c r="H3" s="6">
        <v>0</v>
      </c>
      <c r="I3" s="6">
        <v>10986981775</v>
      </c>
      <c r="J3" s="6">
        <v>10986981775</v>
      </c>
      <c r="K3" s="6">
        <v>0</v>
      </c>
      <c r="L3" s="6">
        <v>187107388576.64001</v>
      </c>
      <c r="M3" s="6">
        <v>86203333485.669998</v>
      </c>
    </row>
    <row r="4" spans="1:13" ht="18.75" customHeight="1" x14ac:dyDescent="0.25">
      <c r="A4" s="4">
        <f t="shared" si="0"/>
        <v>14</v>
      </c>
      <c r="B4" s="4" t="s">
        <v>11</v>
      </c>
      <c r="C4" s="4" t="s">
        <v>12</v>
      </c>
      <c r="D4" s="5" t="s">
        <v>8</v>
      </c>
      <c r="E4" s="6">
        <v>155541340301.01001</v>
      </c>
      <c r="F4" s="6">
        <v>155541340301.01001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155541340301.01001</v>
      </c>
      <c r="M4" s="6">
        <v>80254934477.529999</v>
      </c>
    </row>
    <row r="5" spans="1:13" ht="18.75" customHeight="1" x14ac:dyDescent="0.25">
      <c r="A5" s="4">
        <f t="shared" si="0"/>
        <v>16</v>
      </c>
      <c r="B5" s="4" t="s">
        <v>13</v>
      </c>
      <c r="C5" s="4" t="s">
        <v>14</v>
      </c>
      <c r="D5" s="5" t="s">
        <v>8</v>
      </c>
      <c r="E5" s="6">
        <v>68788493235.179993</v>
      </c>
      <c r="F5" s="6">
        <v>68788493235.179993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68788493235.179993</v>
      </c>
      <c r="M5" s="6">
        <v>45847044903.910004</v>
      </c>
    </row>
    <row r="6" spans="1:13" ht="18.75" customHeight="1" x14ac:dyDescent="0.25">
      <c r="A6" s="4">
        <f t="shared" si="0"/>
        <v>19</v>
      </c>
      <c r="B6" s="4" t="s">
        <v>15</v>
      </c>
      <c r="C6" s="4" t="s">
        <v>16</v>
      </c>
      <c r="D6" s="5" t="s">
        <v>8</v>
      </c>
      <c r="E6" s="6">
        <v>10551415253.48</v>
      </c>
      <c r="F6" s="6">
        <v>10551415253.48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10551415253.48</v>
      </c>
      <c r="M6" s="6">
        <v>6885532199.3800001</v>
      </c>
    </row>
    <row r="7" spans="1:13" ht="18.75" customHeight="1" x14ac:dyDescent="0.25">
      <c r="A7" s="4">
        <f t="shared" si="0"/>
        <v>21</v>
      </c>
      <c r="B7" s="4" t="s">
        <v>17</v>
      </c>
      <c r="C7" s="4" t="s">
        <v>18</v>
      </c>
      <c r="D7" s="5" t="s">
        <v>8</v>
      </c>
      <c r="E7" s="6">
        <v>9707302033.2099991</v>
      </c>
      <c r="F7" s="6">
        <v>9707302033.2099991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9707302033.2099991</v>
      </c>
      <c r="M7" s="6">
        <v>6407792377.3299999</v>
      </c>
    </row>
    <row r="8" spans="1:13" ht="18.75" customHeight="1" x14ac:dyDescent="0.25">
      <c r="A8" s="4">
        <f t="shared" si="0"/>
        <v>29</v>
      </c>
      <c r="B8" s="4" t="s">
        <v>19</v>
      </c>
      <c r="C8" s="4" t="s">
        <v>20</v>
      </c>
      <c r="D8" s="5" t="s">
        <v>8</v>
      </c>
      <c r="E8" s="6">
        <v>8036716761.4799995</v>
      </c>
      <c r="F8" s="6">
        <v>8036716761.4799995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8036716761.4799995</v>
      </c>
      <c r="M8" s="6">
        <v>5666538458.6499996</v>
      </c>
    </row>
    <row r="9" spans="1:13" ht="18.75" customHeight="1" x14ac:dyDescent="0.25">
      <c r="A9" s="4">
        <f t="shared" si="0"/>
        <v>29</v>
      </c>
      <c r="B9" s="4" t="s">
        <v>21</v>
      </c>
      <c r="C9" s="4" t="s">
        <v>22</v>
      </c>
      <c r="D9" s="5" t="s">
        <v>8</v>
      </c>
      <c r="E9" s="6">
        <v>1670585271.73</v>
      </c>
      <c r="F9" s="6">
        <v>1670585271.73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1670585271.73</v>
      </c>
      <c r="M9" s="6">
        <v>741253918.67999995</v>
      </c>
    </row>
    <row r="10" spans="1:13" ht="18.75" customHeight="1" x14ac:dyDescent="0.25">
      <c r="A10" s="4">
        <f t="shared" si="0"/>
        <v>21</v>
      </c>
      <c r="B10" s="4" t="s">
        <v>23</v>
      </c>
      <c r="C10" s="4" t="s">
        <v>24</v>
      </c>
      <c r="D10" s="5" t="s">
        <v>8</v>
      </c>
      <c r="E10" s="6">
        <v>844113220.26999998</v>
      </c>
      <c r="F10" s="6">
        <v>844113220.26999998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844113220.26999998</v>
      </c>
      <c r="M10" s="6">
        <v>477739822.05000001</v>
      </c>
    </row>
    <row r="11" spans="1:13" ht="18.75" customHeight="1" x14ac:dyDescent="0.25">
      <c r="A11" s="4">
        <f t="shared" si="0"/>
        <v>29</v>
      </c>
      <c r="B11" s="4" t="s">
        <v>25</v>
      </c>
      <c r="C11" s="4" t="s">
        <v>26</v>
      </c>
      <c r="D11" s="5" t="s">
        <v>8</v>
      </c>
      <c r="E11" s="6">
        <v>698844935.77999997</v>
      </c>
      <c r="F11" s="6">
        <v>698844935.77999997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698844935.77999997</v>
      </c>
      <c r="M11" s="6">
        <v>474753796.05000001</v>
      </c>
    </row>
    <row r="12" spans="1:13" ht="18.75" customHeight="1" x14ac:dyDescent="0.25">
      <c r="A12" s="4">
        <f t="shared" si="0"/>
        <v>29</v>
      </c>
      <c r="B12" s="4" t="s">
        <v>27</v>
      </c>
      <c r="C12" s="4" t="s">
        <v>28</v>
      </c>
      <c r="D12" s="5" t="s">
        <v>8</v>
      </c>
      <c r="E12" s="6">
        <v>145268284.49000001</v>
      </c>
      <c r="F12" s="6">
        <v>145268284.49000001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145268284.49000001</v>
      </c>
      <c r="M12" s="6">
        <v>2986026</v>
      </c>
    </row>
    <row r="13" spans="1:13" ht="18.75" customHeight="1" x14ac:dyDescent="0.25">
      <c r="A13" s="4">
        <f t="shared" si="0"/>
        <v>19</v>
      </c>
      <c r="B13" s="4" t="s">
        <v>29</v>
      </c>
      <c r="C13" s="4" t="s">
        <v>30</v>
      </c>
      <c r="D13" s="5" t="s">
        <v>8</v>
      </c>
      <c r="E13" s="6">
        <v>58237077981.699997</v>
      </c>
      <c r="F13" s="6">
        <v>58237077981.699997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58237077981.699997</v>
      </c>
      <c r="M13" s="6">
        <v>38961512704.529999</v>
      </c>
    </row>
    <row r="14" spans="1:13" ht="18.75" customHeight="1" x14ac:dyDescent="0.25">
      <c r="A14" s="4">
        <f t="shared" si="0"/>
        <v>21</v>
      </c>
      <c r="B14" s="4" t="s">
        <v>31</v>
      </c>
      <c r="C14" s="4" t="s">
        <v>32</v>
      </c>
      <c r="D14" s="5" t="s">
        <v>8</v>
      </c>
      <c r="E14" s="6">
        <v>52995740963.349998</v>
      </c>
      <c r="F14" s="6">
        <v>52995740963.349998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52995740963.349998</v>
      </c>
      <c r="M14" s="6">
        <v>35928253598.580002</v>
      </c>
    </row>
    <row r="15" spans="1:13" ht="18.75" customHeight="1" x14ac:dyDescent="0.25">
      <c r="A15" s="4">
        <f t="shared" si="0"/>
        <v>29</v>
      </c>
      <c r="B15" s="4" t="s">
        <v>33</v>
      </c>
      <c r="C15" s="4" t="s">
        <v>34</v>
      </c>
      <c r="D15" s="5" t="s">
        <v>8</v>
      </c>
      <c r="E15" s="6">
        <v>43456507589.949997</v>
      </c>
      <c r="F15" s="6">
        <v>43456507589.949997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43456507589.949997</v>
      </c>
      <c r="M15" s="6">
        <v>32259824958.639999</v>
      </c>
    </row>
    <row r="16" spans="1:13" ht="18.75" customHeight="1" x14ac:dyDescent="0.25">
      <c r="A16" s="4">
        <f t="shared" si="0"/>
        <v>29</v>
      </c>
      <c r="B16" s="4" t="s">
        <v>35</v>
      </c>
      <c r="C16" s="4" t="s">
        <v>36</v>
      </c>
      <c r="D16" s="5" t="s">
        <v>8</v>
      </c>
      <c r="E16" s="6">
        <v>9539233373.3999996</v>
      </c>
      <c r="F16" s="6">
        <v>9539233373.3999996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9539233373.3999996</v>
      </c>
      <c r="M16" s="6">
        <v>3668428639.9400001</v>
      </c>
    </row>
    <row r="17" spans="1:13" ht="18.75" customHeight="1" x14ac:dyDescent="0.25">
      <c r="A17" s="4">
        <f t="shared" si="0"/>
        <v>21</v>
      </c>
      <c r="B17" s="4" t="s">
        <v>37</v>
      </c>
      <c r="C17" s="4" t="s">
        <v>38</v>
      </c>
      <c r="D17" s="5" t="s">
        <v>8</v>
      </c>
      <c r="E17" s="6">
        <v>5241337018.3500004</v>
      </c>
      <c r="F17" s="6">
        <v>5241337018.3500004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5241337018.3500004</v>
      </c>
      <c r="M17" s="6">
        <v>3033259105.9499998</v>
      </c>
    </row>
    <row r="18" spans="1:13" ht="18.75" customHeight="1" x14ac:dyDescent="0.25">
      <c r="A18" s="4">
        <f t="shared" si="0"/>
        <v>29</v>
      </c>
      <c r="B18" s="4" t="s">
        <v>39</v>
      </c>
      <c r="C18" s="4" t="s">
        <v>40</v>
      </c>
      <c r="D18" s="5" t="s">
        <v>8</v>
      </c>
      <c r="E18" s="6">
        <v>4507549835.7799997</v>
      </c>
      <c r="F18" s="6">
        <v>4507549835.7799997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4507549835.7799997</v>
      </c>
      <c r="M18" s="6">
        <v>2690271526.9499998</v>
      </c>
    </row>
    <row r="19" spans="1:13" ht="18.75" customHeight="1" x14ac:dyDescent="0.25">
      <c r="A19" s="4">
        <f t="shared" si="0"/>
        <v>29</v>
      </c>
      <c r="B19" s="4" t="s">
        <v>41</v>
      </c>
      <c r="C19" s="4" t="s">
        <v>42</v>
      </c>
      <c r="D19" s="5" t="s">
        <v>8</v>
      </c>
      <c r="E19" s="6">
        <v>733787182.57000005</v>
      </c>
      <c r="F19" s="6">
        <v>733787182.57000005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733787182.57000005</v>
      </c>
      <c r="M19" s="6">
        <v>342987579</v>
      </c>
    </row>
    <row r="20" spans="1:13" ht="18.75" customHeight="1" x14ac:dyDescent="0.25">
      <c r="A20" s="4">
        <f t="shared" si="0"/>
        <v>16</v>
      </c>
      <c r="B20" s="4" t="s">
        <v>43</v>
      </c>
      <c r="C20" s="4" t="s">
        <v>44</v>
      </c>
      <c r="D20" s="5" t="s">
        <v>8</v>
      </c>
      <c r="E20" s="6">
        <v>86752847065.830002</v>
      </c>
      <c r="F20" s="6">
        <v>86752847065.830002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86752847065.830002</v>
      </c>
      <c r="M20" s="6">
        <v>34407889573.620003</v>
      </c>
    </row>
    <row r="21" spans="1:13" ht="18.75" customHeight="1" x14ac:dyDescent="0.25">
      <c r="A21" s="4">
        <f t="shared" si="0"/>
        <v>25</v>
      </c>
      <c r="B21" s="4" t="s">
        <v>45</v>
      </c>
      <c r="C21" s="4" t="s">
        <v>46</v>
      </c>
      <c r="D21" s="5" t="s">
        <v>8</v>
      </c>
      <c r="E21" s="6">
        <v>17240000000</v>
      </c>
      <c r="F21" s="6">
        <v>17240000000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17240000000</v>
      </c>
      <c r="M21" s="6">
        <v>4996706606.1800003</v>
      </c>
    </row>
    <row r="22" spans="1:13" ht="18.75" customHeight="1" x14ac:dyDescent="0.25">
      <c r="A22" s="4">
        <f t="shared" si="0"/>
        <v>19</v>
      </c>
      <c r="B22" s="4" t="s">
        <v>47</v>
      </c>
      <c r="C22" s="4" t="s">
        <v>48</v>
      </c>
      <c r="D22" s="5" t="s">
        <v>8</v>
      </c>
      <c r="E22" s="6">
        <v>34072238186.43</v>
      </c>
      <c r="F22" s="6">
        <v>34072238186.43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34072238186.43</v>
      </c>
      <c r="M22" s="6">
        <v>21165406572.900002</v>
      </c>
    </row>
    <row r="23" spans="1:13" ht="18.75" customHeight="1" x14ac:dyDescent="0.25">
      <c r="A23" s="4">
        <f t="shared" si="0"/>
        <v>21</v>
      </c>
      <c r="B23" s="4" t="s">
        <v>49</v>
      </c>
      <c r="C23" s="4" t="s">
        <v>50</v>
      </c>
      <c r="D23" s="5" t="s">
        <v>8</v>
      </c>
      <c r="E23" s="6">
        <v>14991784802.030001</v>
      </c>
      <c r="F23" s="6">
        <v>14991784802.030001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14991784802.030001</v>
      </c>
      <c r="M23" s="6">
        <v>8788875162.7600002</v>
      </c>
    </row>
    <row r="24" spans="1:13" ht="18.75" customHeight="1" x14ac:dyDescent="0.25">
      <c r="A24" s="4">
        <f t="shared" si="0"/>
        <v>29</v>
      </c>
      <c r="B24" s="4" t="s">
        <v>51</v>
      </c>
      <c r="C24" s="4" t="s">
        <v>52</v>
      </c>
      <c r="D24" s="5" t="s">
        <v>8</v>
      </c>
      <c r="E24" s="6">
        <v>13792442017.870001</v>
      </c>
      <c r="F24" s="6">
        <v>13792442017.870001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13792442017.870001</v>
      </c>
      <c r="M24" s="6">
        <v>6923697114</v>
      </c>
    </row>
    <row r="25" spans="1:13" ht="18.75" customHeight="1" x14ac:dyDescent="0.25">
      <c r="A25" s="4">
        <f t="shared" si="0"/>
        <v>29</v>
      </c>
      <c r="B25" s="4" t="s">
        <v>53</v>
      </c>
      <c r="C25" s="4" t="s">
        <v>54</v>
      </c>
      <c r="D25" s="5" t="s">
        <v>8</v>
      </c>
      <c r="E25" s="6">
        <v>1199342784.1600001</v>
      </c>
      <c r="F25" s="6">
        <v>1199342784.1600001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1199342784.1600001</v>
      </c>
      <c r="M25" s="6">
        <v>1865178048.76</v>
      </c>
    </row>
    <row r="26" spans="1:13" ht="18.75" customHeight="1" x14ac:dyDescent="0.25">
      <c r="A26" s="4">
        <f t="shared" si="0"/>
        <v>21</v>
      </c>
      <c r="B26" s="4" t="s">
        <v>55</v>
      </c>
      <c r="C26" s="4" t="s">
        <v>56</v>
      </c>
      <c r="D26" s="5" t="s">
        <v>8</v>
      </c>
      <c r="E26" s="6">
        <v>5451558109.8299999</v>
      </c>
      <c r="F26" s="6">
        <v>5451558109.8299999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5451558109.8299999</v>
      </c>
      <c r="M26" s="6">
        <v>1699756909.8299999</v>
      </c>
    </row>
    <row r="27" spans="1:13" ht="18.75" customHeight="1" x14ac:dyDescent="0.25">
      <c r="A27" s="4">
        <f t="shared" si="0"/>
        <v>29</v>
      </c>
      <c r="B27" s="4" t="s">
        <v>57</v>
      </c>
      <c r="C27" s="4" t="s">
        <v>58</v>
      </c>
      <c r="D27" s="5" t="s">
        <v>8</v>
      </c>
      <c r="E27" s="6">
        <v>5069949042.1400003</v>
      </c>
      <c r="F27" s="6">
        <v>5069949042.1400003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5069949042.1400003</v>
      </c>
      <c r="M27" s="6">
        <v>1152776702.47</v>
      </c>
    </row>
    <row r="28" spans="1:13" ht="18.75" customHeight="1" x14ac:dyDescent="0.25">
      <c r="A28" s="4">
        <f t="shared" si="0"/>
        <v>29</v>
      </c>
      <c r="B28" s="4" t="s">
        <v>59</v>
      </c>
      <c r="C28" s="4" t="s">
        <v>60</v>
      </c>
      <c r="D28" s="5" t="s">
        <v>8</v>
      </c>
      <c r="E28" s="6">
        <v>381609067.69</v>
      </c>
      <c r="F28" s="6">
        <v>381609067.69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381609067.69</v>
      </c>
      <c r="M28" s="6">
        <v>546980207.36000001</v>
      </c>
    </row>
    <row r="29" spans="1:13" ht="18.75" customHeight="1" x14ac:dyDescent="0.25">
      <c r="A29" s="4">
        <f t="shared" si="0"/>
        <v>21</v>
      </c>
      <c r="B29" s="4" t="s">
        <v>61</v>
      </c>
      <c r="C29" s="4" t="s">
        <v>62</v>
      </c>
      <c r="D29" s="5" t="s">
        <v>8</v>
      </c>
      <c r="E29" s="6">
        <v>13628895274.57</v>
      </c>
      <c r="F29" s="6">
        <v>13628895274.57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13628895274.57</v>
      </c>
      <c r="M29" s="6">
        <v>10676774500.309999</v>
      </c>
    </row>
    <row r="30" spans="1:13" ht="18.75" customHeight="1" x14ac:dyDescent="0.25">
      <c r="A30" s="4">
        <f t="shared" si="0"/>
        <v>29</v>
      </c>
      <c r="B30" s="4" t="s">
        <v>63</v>
      </c>
      <c r="C30" s="4" t="s">
        <v>64</v>
      </c>
      <c r="D30" s="5" t="s">
        <v>8</v>
      </c>
      <c r="E30" s="6">
        <v>12674872605.35</v>
      </c>
      <c r="F30" s="6">
        <v>12674872605.35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12674872605.35</v>
      </c>
      <c r="M30" s="6">
        <v>6448602154</v>
      </c>
    </row>
    <row r="31" spans="1:13" ht="18.75" customHeight="1" x14ac:dyDescent="0.25">
      <c r="A31" s="4">
        <f t="shared" si="0"/>
        <v>29</v>
      </c>
      <c r="B31" s="4" t="s">
        <v>65</v>
      </c>
      <c r="C31" s="4" t="s">
        <v>66</v>
      </c>
      <c r="D31" s="5" t="s">
        <v>8</v>
      </c>
      <c r="E31" s="6">
        <v>954022669.22000003</v>
      </c>
      <c r="F31" s="6">
        <v>954022669.22000003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954022669.22000003</v>
      </c>
      <c r="M31" s="6">
        <v>4228172346.3099999</v>
      </c>
    </row>
    <row r="32" spans="1:13" ht="18.75" customHeight="1" x14ac:dyDescent="0.25">
      <c r="A32" s="4">
        <f t="shared" si="0"/>
        <v>19</v>
      </c>
      <c r="B32" s="4" t="s">
        <v>67</v>
      </c>
      <c r="C32" s="4" t="s">
        <v>68</v>
      </c>
      <c r="D32" s="5" t="s">
        <v>8</v>
      </c>
      <c r="E32" s="6">
        <v>4752352085.1000004</v>
      </c>
      <c r="F32" s="6">
        <v>4752352085.1000004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4752352085.1000004</v>
      </c>
      <c r="M32" s="6">
        <v>2014542852</v>
      </c>
    </row>
    <row r="33" spans="1:13" ht="18.75" customHeight="1" x14ac:dyDescent="0.25">
      <c r="A33" s="4">
        <f t="shared" si="0"/>
        <v>27</v>
      </c>
      <c r="B33" s="4" t="s">
        <v>69</v>
      </c>
      <c r="C33" s="4" t="s">
        <v>70</v>
      </c>
      <c r="D33" s="5" t="s">
        <v>8</v>
      </c>
      <c r="E33" s="6">
        <v>4514734480.8400002</v>
      </c>
      <c r="F33" s="6">
        <v>4514734480.8400002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4514734480.8400002</v>
      </c>
      <c r="M33" s="6">
        <v>1858666438</v>
      </c>
    </row>
    <row r="34" spans="1:13" ht="18.75" customHeight="1" x14ac:dyDescent="0.25">
      <c r="A34" s="4">
        <f t="shared" si="0"/>
        <v>27</v>
      </c>
      <c r="B34" s="4" t="s">
        <v>71</v>
      </c>
      <c r="C34" s="4" t="s">
        <v>72</v>
      </c>
      <c r="D34" s="5" t="s">
        <v>8</v>
      </c>
      <c r="E34" s="6">
        <v>237617604.25999999</v>
      </c>
      <c r="F34" s="6">
        <v>237617604.25999999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237617604.25999999</v>
      </c>
      <c r="M34" s="6">
        <v>155876414</v>
      </c>
    </row>
    <row r="35" spans="1:13" ht="18.75" customHeight="1" x14ac:dyDescent="0.25">
      <c r="A35" s="4">
        <f t="shared" si="0"/>
        <v>25</v>
      </c>
      <c r="B35" s="4" t="s">
        <v>73</v>
      </c>
      <c r="C35" s="4" t="s">
        <v>74</v>
      </c>
      <c r="D35" s="5" t="s">
        <v>8</v>
      </c>
      <c r="E35" s="6">
        <v>340000000</v>
      </c>
      <c r="F35" s="6">
        <v>340000000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340000000</v>
      </c>
      <c r="M35" s="6">
        <v>140223872</v>
      </c>
    </row>
    <row r="36" spans="1:13" ht="18.75" customHeight="1" x14ac:dyDescent="0.25">
      <c r="A36" s="4">
        <f t="shared" si="0"/>
        <v>25</v>
      </c>
      <c r="B36" s="4" t="s">
        <v>75</v>
      </c>
      <c r="C36" s="4" t="s">
        <v>76</v>
      </c>
      <c r="D36" s="5" t="s">
        <v>8</v>
      </c>
      <c r="E36" s="6">
        <v>112417779</v>
      </c>
      <c r="F36" s="6">
        <v>112417779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112417779</v>
      </c>
      <c r="M36" s="6">
        <v>71108181</v>
      </c>
    </row>
    <row r="37" spans="1:13" ht="18.75" customHeight="1" x14ac:dyDescent="0.25">
      <c r="A37" s="4">
        <f t="shared" si="0"/>
        <v>25</v>
      </c>
      <c r="B37" s="4" t="s">
        <v>77</v>
      </c>
      <c r="C37" s="4" t="s">
        <v>78</v>
      </c>
      <c r="D37" s="5" t="s">
        <v>8</v>
      </c>
      <c r="E37" s="6">
        <v>2000000000</v>
      </c>
      <c r="F37" s="6">
        <v>2000000000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2000000000</v>
      </c>
      <c r="M37" s="6">
        <v>365948674</v>
      </c>
    </row>
    <row r="38" spans="1:13" ht="18.75" customHeight="1" x14ac:dyDescent="0.25">
      <c r="A38" s="4">
        <f t="shared" si="0"/>
        <v>25</v>
      </c>
      <c r="B38" s="4" t="s">
        <v>79</v>
      </c>
      <c r="C38" s="4" t="s">
        <v>80</v>
      </c>
      <c r="D38" s="5" t="s">
        <v>8</v>
      </c>
      <c r="E38" s="6">
        <v>48892241.649999999</v>
      </c>
      <c r="F38" s="6">
        <v>48892241.649999999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48892241.649999999</v>
      </c>
      <c r="M38" s="6">
        <v>2950500</v>
      </c>
    </row>
    <row r="39" spans="1:13" ht="18.75" customHeight="1" x14ac:dyDescent="0.25">
      <c r="A39" s="4">
        <f t="shared" si="0"/>
        <v>25</v>
      </c>
      <c r="B39" s="4" t="s">
        <v>81</v>
      </c>
      <c r="C39" s="4" t="s">
        <v>82</v>
      </c>
      <c r="D39" s="5" t="s">
        <v>8</v>
      </c>
      <c r="E39" s="6">
        <v>450000000</v>
      </c>
      <c r="F39" s="6">
        <v>450000000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450000000</v>
      </c>
      <c r="M39" s="6">
        <v>68039960</v>
      </c>
    </row>
    <row r="40" spans="1:13" ht="18.75" customHeight="1" x14ac:dyDescent="0.25">
      <c r="A40" s="4">
        <f t="shared" si="0"/>
        <v>25</v>
      </c>
      <c r="B40" s="4" t="s">
        <v>83</v>
      </c>
      <c r="C40" s="4" t="s">
        <v>84</v>
      </c>
      <c r="D40" s="5" t="s">
        <v>8</v>
      </c>
      <c r="E40" s="6">
        <v>4000000000</v>
      </c>
      <c r="F40" s="6">
        <v>4000000000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4000000000</v>
      </c>
      <c r="M40" s="6">
        <v>755410940</v>
      </c>
    </row>
    <row r="41" spans="1:13" ht="18.75" customHeight="1" x14ac:dyDescent="0.25">
      <c r="A41" s="4">
        <f t="shared" si="0"/>
        <v>25</v>
      </c>
      <c r="B41" s="4" t="s">
        <v>85</v>
      </c>
      <c r="C41" s="4" t="s">
        <v>86</v>
      </c>
      <c r="D41" s="5" t="s">
        <v>8</v>
      </c>
      <c r="E41" s="6">
        <v>17212456462</v>
      </c>
      <c r="F41" s="6">
        <v>17212456462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17212456462</v>
      </c>
      <c r="M41" s="6">
        <v>3855571055</v>
      </c>
    </row>
    <row r="42" spans="1:13" ht="18.75" customHeight="1" x14ac:dyDescent="0.25">
      <c r="A42" s="4">
        <f t="shared" si="0"/>
        <v>25</v>
      </c>
      <c r="B42" s="4" t="s">
        <v>87</v>
      </c>
      <c r="C42" s="4" t="s">
        <v>88</v>
      </c>
      <c r="D42" s="5" t="s">
        <v>8</v>
      </c>
      <c r="E42" s="6">
        <v>12000000</v>
      </c>
      <c r="F42" s="6">
        <v>12000000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12000000</v>
      </c>
      <c r="M42" s="6">
        <v>2222859</v>
      </c>
    </row>
    <row r="43" spans="1:13" ht="18.75" customHeight="1" x14ac:dyDescent="0.25">
      <c r="A43" s="4">
        <f t="shared" si="0"/>
        <v>25</v>
      </c>
      <c r="B43" s="4" t="s">
        <v>89</v>
      </c>
      <c r="C43" s="4" t="s">
        <v>90</v>
      </c>
      <c r="D43" s="5" t="s">
        <v>8</v>
      </c>
      <c r="E43" s="6">
        <v>48892241.649999999</v>
      </c>
      <c r="F43" s="6">
        <v>48892241.649999999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48892241.649999999</v>
      </c>
      <c r="M43" s="6">
        <v>47507925.539999999</v>
      </c>
    </row>
    <row r="44" spans="1:13" ht="18.75" customHeight="1" x14ac:dyDescent="0.25">
      <c r="A44" s="4">
        <f t="shared" si="0"/>
        <v>25</v>
      </c>
      <c r="B44" s="4" t="s">
        <v>91</v>
      </c>
      <c r="C44" s="4" t="s">
        <v>92</v>
      </c>
      <c r="D44" s="5" t="s">
        <v>8</v>
      </c>
      <c r="E44" s="6">
        <v>2000000000</v>
      </c>
      <c r="F44" s="6">
        <v>2000000000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2000000000</v>
      </c>
      <c r="M44" s="6">
        <v>335527507</v>
      </c>
    </row>
    <row r="45" spans="1:13" ht="18.75" customHeight="1" x14ac:dyDescent="0.25">
      <c r="A45" s="4">
        <f t="shared" si="0"/>
        <v>19</v>
      </c>
      <c r="B45" s="4" t="s">
        <v>93</v>
      </c>
      <c r="C45" s="4" t="s">
        <v>94</v>
      </c>
      <c r="D45" s="5" t="s">
        <v>8</v>
      </c>
      <c r="E45" s="6">
        <v>4463598070</v>
      </c>
      <c r="F45" s="6">
        <v>4463598070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4463598070</v>
      </c>
      <c r="M45" s="6">
        <v>586722069</v>
      </c>
    </row>
    <row r="46" spans="1:13" ht="18.75" customHeight="1" x14ac:dyDescent="0.25">
      <c r="A46" s="4">
        <f t="shared" si="0"/>
        <v>27</v>
      </c>
      <c r="B46" s="4" t="s">
        <v>95</v>
      </c>
      <c r="C46" s="4" t="s">
        <v>96</v>
      </c>
      <c r="D46" s="5" t="s">
        <v>8</v>
      </c>
      <c r="E46" s="6">
        <v>2543598070</v>
      </c>
      <c r="F46" s="6">
        <v>2543598070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2543598070</v>
      </c>
      <c r="M46" s="6">
        <v>341869454</v>
      </c>
    </row>
    <row r="47" spans="1:13" ht="18.75" customHeight="1" x14ac:dyDescent="0.25">
      <c r="A47" s="4">
        <f t="shared" si="0"/>
        <v>27</v>
      </c>
      <c r="B47" s="4" t="s">
        <v>97</v>
      </c>
      <c r="C47" s="4" t="s">
        <v>98</v>
      </c>
      <c r="D47" s="5" t="s">
        <v>8</v>
      </c>
      <c r="E47" s="6">
        <v>1920000000</v>
      </c>
      <c r="F47" s="6">
        <v>1920000000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1920000000</v>
      </c>
      <c r="M47" s="6">
        <v>244852615</v>
      </c>
    </row>
    <row r="48" spans="1:13" ht="18.75" customHeight="1" x14ac:dyDescent="0.25">
      <c r="A48" s="4">
        <f t="shared" si="0"/>
        <v>14</v>
      </c>
      <c r="B48" s="4" t="s">
        <v>99</v>
      </c>
      <c r="C48" s="4" t="s">
        <v>100</v>
      </c>
      <c r="D48" s="5" t="s">
        <v>8</v>
      </c>
      <c r="E48" s="6">
        <v>20579066500.630001</v>
      </c>
      <c r="F48" s="6">
        <v>20579066500.630001</v>
      </c>
      <c r="G48" s="6">
        <v>10986981775</v>
      </c>
      <c r="H48" s="6">
        <v>0</v>
      </c>
      <c r="I48" s="6">
        <v>10986981775</v>
      </c>
      <c r="J48" s="6">
        <v>10986981775</v>
      </c>
      <c r="K48" s="6">
        <v>0</v>
      </c>
      <c r="L48" s="6">
        <v>31566048275.630001</v>
      </c>
      <c r="M48" s="6">
        <v>5948399008.1400003</v>
      </c>
    </row>
    <row r="49" spans="1:13" ht="18.75" customHeight="1" x14ac:dyDescent="0.25">
      <c r="A49" s="4">
        <f t="shared" si="0"/>
        <v>16</v>
      </c>
      <c r="B49" s="4" t="s">
        <v>101</v>
      </c>
      <c r="C49" s="4" t="s">
        <v>102</v>
      </c>
      <c r="D49" s="5" t="s">
        <v>8</v>
      </c>
      <c r="E49" s="6">
        <v>1022899903.08</v>
      </c>
      <c r="F49" s="6">
        <v>1022899903.08</v>
      </c>
      <c r="G49" s="6">
        <v>4577656</v>
      </c>
      <c r="H49" s="6">
        <v>0</v>
      </c>
      <c r="I49" s="6">
        <v>4577656</v>
      </c>
      <c r="J49" s="6">
        <v>4577656</v>
      </c>
      <c r="K49" s="6">
        <v>0</v>
      </c>
      <c r="L49" s="6">
        <v>1027477559.08</v>
      </c>
      <c r="M49" s="6">
        <v>288775632</v>
      </c>
    </row>
    <row r="50" spans="1:13" ht="18.75" customHeight="1" x14ac:dyDescent="0.25">
      <c r="A50" s="4">
        <f t="shared" si="0"/>
        <v>19</v>
      </c>
      <c r="B50" s="4" t="s">
        <v>103</v>
      </c>
      <c r="C50" s="4" t="s">
        <v>104</v>
      </c>
      <c r="D50" s="5" t="s">
        <v>8</v>
      </c>
      <c r="E50" s="6">
        <v>233656864.08000001</v>
      </c>
      <c r="F50" s="6">
        <v>233656864.08000001</v>
      </c>
      <c r="G50" s="6">
        <v>4577656</v>
      </c>
      <c r="H50" s="6">
        <v>0</v>
      </c>
      <c r="I50" s="6">
        <v>4577656</v>
      </c>
      <c r="J50" s="6">
        <v>4577656</v>
      </c>
      <c r="K50" s="6">
        <v>0</v>
      </c>
      <c r="L50" s="6">
        <v>238234520.08000001</v>
      </c>
      <c r="M50" s="6">
        <v>0</v>
      </c>
    </row>
    <row r="51" spans="1:13" ht="18.75" customHeight="1" x14ac:dyDescent="0.25">
      <c r="A51" s="4">
        <f t="shared" si="0"/>
        <v>27</v>
      </c>
      <c r="B51" s="4" t="s">
        <v>105</v>
      </c>
      <c r="C51" s="4" t="s">
        <v>106</v>
      </c>
      <c r="D51" s="5" t="s">
        <v>8</v>
      </c>
      <c r="E51" s="6">
        <v>233656864.08000001</v>
      </c>
      <c r="F51" s="6">
        <v>233656864.08000001</v>
      </c>
      <c r="G51" s="6">
        <v>4577656</v>
      </c>
      <c r="H51" s="6">
        <v>0</v>
      </c>
      <c r="I51" s="6">
        <v>4577656</v>
      </c>
      <c r="J51" s="6">
        <v>4577656</v>
      </c>
      <c r="K51" s="6">
        <v>0</v>
      </c>
      <c r="L51" s="6">
        <v>238234520.08000001</v>
      </c>
      <c r="M51" s="6">
        <v>0</v>
      </c>
    </row>
    <row r="52" spans="1:13" ht="18.75" customHeight="1" x14ac:dyDescent="0.25">
      <c r="A52" s="4">
        <f t="shared" si="0"/>
        <v>19</v>
      </c>
      <c r="B52" s="4" t="s">
        <v>107</v>
      </c>
      <c r="C52" s="4" t="s">
        <v>108</v>
      </c>
      <c r="D52" s="5" t="s">
        <v>8</v>
      </c>
      <c r="E52" s="6">
        <v>789243039</v>
      </c>
      <c r="F52" s="6">
        <v>789243039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789243039</v>
      </c>
      <c r="M52" s="6">
        <v>288775632</v>
      </c>
    </row>
    <row r="53" spans="1:13" ht="18.75" customHeight="1" x14ac:dyDescent="0.25">
      <c r="A53" s="4">
        <f t="shared" si="0"/>
        <v>27</v>
      </c>
      <c r="B53" s="4" t="s">
        <v>109</v>
      </c>
      <c r="C53" s="4" t="s">
        <v>110</v>
      </c>
      <c r="D53" s="5" t="s">
        <v>8</v>
      </c>
      <c r="E53" s="6">
        <v>729243039</v>
      </c>
      <c r="F53" s="6">
        <v>729243039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729243039</v>
      </c>
      <c r="M53" s="6">
        <v>288775632</v>
      </c>
    </row>
    <row r="54" spans="1:13" ht="18.75" customHeight="1" x14ac:dyDescent="0.25">
      <c r="A54" s="4">
        <f t="shared" si="0"/>
        <v>21</v>
      </c>
      <c r="B54" s="4" t="s">
        <v>111</v>
      </c>
      <c r="C54" s="4" t="s">
        <v>112</v>
      </c>
      <c r="D54" s="5" t="s">
        <v>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</row>
    <row r="55" spans="1:13" ht="18.75" customHeight="1" x14ac:dyDescent="0.25">
      <c r="A55" s="4">
        <f t="shared" si="0"/>
        <v>29</v>
      </c>
      <c r="B55" s="4" t="s">
        <v>113</v>
      </c>
      <c r="C55" s="4" t="s">
        <v>114</v>
      </c>
      <c r="D55" s="5" t="s">
        <v>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</row>
    <row r="56" spans="1:13" ht="18.75" customHeight="1" x14ac:dyDescent="0.25">
      <c r="A56" s="4">
        <f t="shared" si="0"/>
        <v>27</v>
      </c>
      <c r="B56" s="4" t="s">
        <v>115</v>
      </c>
      <c r="C56" s="4" t="s">
        <v>116</v>
      </c>
      <c r="D56" s="5" t="s">
        <v>8</v>
      </c>
      <c r="E56" s="6">
        <v>60000000</v>
      </c>
      <c r="F56" s="6">
        <v>60000000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60000000</v>
      </c>
      <c r="M56" s="6">
        <v>0</v>
      </c>
    </row>
    <row r="57" spans="1:13" ht="18.75" customHeight="1" x14ac:dyDescent="0.25">
      <c r="A57" s="4">
        <f t="shared" si="0"/>
        <v>16</v>
      </c>
      <c r="B57" s="4" t="s">
        <v>117</v>
      </c>
      <c r="C57" s="4" t="s">
        <v>118</v>
      </c>
      <c r="D57" s="5" t="s">
        <v>8</v>
      </c>
      <c r="E57" s="6">
        <v>4405000000</v>
      </c>
      <c r="F57" s="6">
        <v>4405000000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4405000000</v>
      </c>
      <c r="M57" s="6">
        <v>1002469255</v>
      </c>
    </row>
    <row r="58" spans="1:13" ht="18.75" customHeight="1" x14ac:dyDescent="0.25">
      <c r="A58" s="4">
        <f t="shared" si="0"/>
        <v>25</v>
      </c>
      <c r="B58" s="4" t="s">
        <v>119</v>
      </c>
      <c r="C58" s="4" t="s">
        <v>120</v>
      </c>
      <c r="D58" s="5" t="s">
        <v>8</v>
      </c>
      <c r="E58" s="6">
        <v>15000000</v>
      </c>
      <c r="F58" s="6">
        <v>15000000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15000000</v>
      </c>
      <c r="M58" s="6">
        <v>7545405</v>
      </c>
    </row>
    <row r="59" spans="1:13" ht="18.75" customHeight="1" x14ac:dyDescent="0.25">
      <c r="A59" s="4">
        <f t="shared" si="0"/>
        <v>19</v>
      </c>
      <c r="B59" s="4" t="s">
        <v>121</v>
      </c>
      <c r="C59" s="4" t="s">
        <v>122</v>
      </c>
      <c r="D59" s="5" t="s">
        <v>8</v>
      </c>
      <c r="E59" s="6">
        <v>4390000000</v>
      </c>
      <c r="F59" s="6">
        <v>4390000000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4390000000</v>
      </c>
      <c r="M59" s="6">
        <v>994923850</v>
      </c>
    </row>
    <row r="60" spans="1:13" ht="18.75" customHeight="1" x14ac:dyDescent="0.25">
      <c r="A60" s="4">
        <f t="shared" si="0"/>
        <v>21</v>
      </c>
      <c r="B60" s="4" t="s">
        <v>123</v>
      </c>
      <c r="C60" s="4" t="s">
        <v>124</v>
      </c>
      <c r="D60" s="5" t="s">
        <v>8</v>
      </c>
      <c r="E60" s="6">
        <v>3500000000</v>
      </c>
      <c r="F60" s="6">
        <v>3500000000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3500000000</v>
      </c>
      <c r="M60" s="6">
        <v>994923850</v>
      </c>
    </row>
    <row r="61" spans="1:13" ht="18.75" customHeight="1" x14ac:dyDescent="0.25">
      <c r="A61" s="4">
        <f t="shared" si="0"/>
        <v>29</v>
      </c>
      <c r="B61" s="4" t="s">
        <v>125</v>
      </c>
      <c r="C61" s="4" t="s">
        <v>126</v>
      </c>
      <c r="D61" s="5" t="s">
        <v>8</v>
      </c>
      <c r="E61" s="6">
        <v>17496528.859999999</v>
      </c>
      <c r="F61" s="6">
        <v>17496528.859999999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17496528.859999999</v>
      </c>
      <c r="M61" s="6">
        <v>3053675</v>
      </c>
    </row>
    <row r="62" spans="1:13" ht="18.75" customHeight="1" x14ac:dyDescent="0.25">
      <c r="A62" s="4">
        <f t="shared" si="0"/>
        <v>29</v>
      </c>
      <c r="B62" s="4" t="s">
        <v>127</v>
      </c>
      <c r="C62" s="4" t="s">
        <v>128</v>
      </c>
      <c r="D62" s="5" t="s">
        <v>8</v>
      </c>
      <c r="E62" s="6">
        <v>14281189.1</v>
      </c>
      <c r="F62" s="6">
        <v>14281189.1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14281189.1</v>
      </c>
      <c r="M62" s="6">
        <v>3036291</v>
      </c>
    </row>
    <row r="63" spans="1:13" ht="18.75" customHeight="1" x14ac:dyDescent="0.25">
      <c r="A63" s="4">
        <f t="shared" si="0"/>
        <v>29</v>
      </c>
      <c r="B63" s="4" t="s">
        <v>129</v>
      </c>
      <c r="C63" s="4" t="s">
        <v>130</v>
      </c>
      <c r="D63" s="5" t="s">
        <v>8</v>
      </c>
      <c r="E63" s="6">
        <v>11311924.720000001</v>
      </c>
      <c r="F63" s="6">
        <v>11311924.720000001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11311924.720000001</v>
      </c>
      <c r="M63" s="6">
        <v>0</v>
      </c>
    </row>
    <row r="64" spans="1:13" ht="18.75" customHeight="1" x14ac:dyDescent="0.25">
      <c r="A64" s="4">
        <f t="shared" si="0"/>
        <v>29</v>
      </c>
      <c r="B64" s="4" t="s">
        <v>131</v>
      </c>
      <c r="C64" s="4" t="s">
        <v>132</v>
      </c>
      <c r="D64" s="5" t="s">
        <v>8</v>
      </c>
      <c r="E64" s="6">
        <v>335233487.50999999</v>
      </c>
      <c r="F64" s="6">
        <v>335233487.50999999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335233487.50999999</v>
      </c>
      <c r="M64" s="6">
        <v>58886396</v>
      </c>
    </row>
    <row r="65" spans="1:13" ht="18.75" customHeight="1" x14ac:dyDescent="0.25">
      <c r="A65" s="4">
        <f t="shared" si="0"/>
        <v>29</v>
      </c>
      <c r="B65" s="4" t="s">
        <v>133</v>
      </c>
      <c r="C65" s="4" t="s">
        <v>134</v>
      </c>
      <c r="D65" s="5" t="s">
        <v>8</v>
      </c>
      <c r="E65" s="6">
        <v>124257949.04000001</v>
      </c>
      <c r="F65" s="6">
        <v>124257949.04000001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124257949.04000001</v>
      </c>
      <c r="M65" s="6">
        <v>23288300</v>
      </c>
    </row>
    <row r="66" spans="1:13" ht="18.75" customHeight="1" x14ac:dyDescent="0.25">
      <c r="A66" s="4">
        <f t="shared" si="0"/>
        <v>29</v>
      </c>
      <c r="B66" s="4" t="s">
        <v>135</v>
      </c>
      <c r="C66" s="4" t="s">
        <v>136</v>
      </c>
      <c r="D66" s="5" t="s">
        <v>8</v>
      </c>
      <c r="E66" s="6">
        <v>97974896.909999996</v>
      </c>
      <c r="F66" s="6">
        <v>97974896.909999996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97974896.909999996</v>
      </c>
      <c r="M66" s="6">
        <v>39461507</v>
      </c>
    </row>
    <row r="67" spans="1:13" ht="18.75" customHeight="1" x14ac:dyDescent="0.25">
      <c r="A67" s="4">
        <f t="shared" ref="A67:A130" si="1">LEN(B67)</f>
        <v>29</v>
      </c>
      <c r="B67" s="4" t="s">
        <v>137</v>
      </c>
      <c r="C67" s="4" t="s">
        <v>138</v>
      </c>
      <c r="D67" s="5" t="s">
        <v>8</v>
      </c>
      <c r="E67" s="6">
        <v>632797428.63</v>
      </c>
      <c r="F67" s="6">
        <v>632797428.63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632797428.63</v>
      </c>
      <c r="M67" s="6">
        <v>233753968</v>
      </c>
    </row>
    <row r="68" spans="1:13" ht="18.75" customHeight="1" x14ac:dyDescent="0.25">
      <c r="A68" s="4">
        <f t="shared" si="1"/>
        <v>29</v>
      </c>
      <c r="B68" s="4" t="s">
        <v>139</v>
      </c>
      <c r="C68" s="4" t="s">
        <v>140</v>
      </c>
      <c r="D68" s="5" t="s">
        <v>8</v>
      </c>
      <c r="E68" s="6">
        <v>730735104</v>
      </c>
      <c r="F68" s="6">
        <v>730735104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730735104</v>
      </c>
      <c r="M68" s="6">
        <v>176853866</v>
      </c>
    </row>
    <row r="69" spans="1:13" ht="18.75" customHeight="1" x14ac:dyDescent="0.25">
      <c r="A69" s="4">
        <f t="shared" si="1"/>
        <v>29</v>
      </c>
      <c r="B69" s="4" t="s">
        <v>141</v>
      </c>
      <c r="C69" s="4" t="s">
        <v>142</v>
      </c>
      <c r="D69" s="5" t="s">
        <v>8</v>
      </c>
      <c r="E69" s="6">
        <v>68889601.989999995</v>
      </c>
      <c r="F69" s="6">
        <v>68889601.989999995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68889601.989999995</v>
      </c>
      <c r="M69" s="6">
        <v>12751593</v>
      </c>
    </row>
    <row r="70" spans="1:13" ht="18.75" customHeight="1" x14ac:dyDescent="0.25">
      <c r="A70" s="4">
        <f t="shared" si="1"/>
        <v>29</v>
      </c>
      <c r="B70" s="4" t="s">
        <v>143</v>
      </c>
      <c r="C70" s="4" t="s">
        <v>144</v>
      </c>
      <c r="D70" s="5" t="s">
        <v>8</v>
      </c>
      <c r="E70" s="6">
        <v>61359258.189999998</v>
      </c>
      <c r="F70" s="6">
        <v>61359258.189999998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61359258.189999998</v>
      </c>
      <c r="M70" s="6">
        <v>36742200</v>
      </c>
    </row>
    <row r="71" spans="1:13" ht="18.75" customHeight="1" x14ac:dyDescent="0.25">
      <c r="A71" s="4">
        <f t="shared" si="1"/>
        <v>29</v>
      </c>
      <c r="B71" s="4" t="s">
        <v>145</v>
      </c>
      <c r="C71" s="4" t="s">
        <v>146</v>
      </c>
      <c r="D71" s="5" t="s">
        <v>8</v>
      </c>
      <c r="E71" s="6">
        <v>34399709.060000002</v>
      </c>
      <c r="F71" s="6">
        <v>34399709.060000002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34399709.060000002</v>
      </c>
      <c r="M71" s="6">
        <v>5648031</v>
      </c>
    </row>
    <row r="72" spans="1:13" ht="18.75" customHeight="1" x14ac:dyDescent="0.25">
      <c r="A72" s="4">
        <f t="shared" si="1"/>
        <v>29</v>
      </c>
      <c r="B72" s="4" t="s">
        <v>147</v>
      </c>
      <c r="C72" s="4" t="s">
        <v>148</v>
      </c>
      <c r="D72" s="5" t="s">
        <v>8</v>
      </c>
      <c r="E72" s="6">
        <v>44576067.420000002</v>
      </c>
      <c r="F72" s="6">
        <v>44576067.420000002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44576067.420000002</v>
      </c>
      <c r="M72" s="6">
        <v>12123484</v>
      </c>
    </row>
    <row r="73" spans="1:13" ht="18.75" customHeight="1" x14ac:dyDescent="0.25">
      <c r="A73" s="4">
        <f t="shared" si="1"/>
        <v>29</v>
      </c>
      <c r="B73" s="4" t="s">
        <v>149</v>
      </c>
      <c r="C73" s="4" t="s">
        <v>150</v>
      </c>
      <c r="D73" s="5" t="s">
        <v>8</v>
      </c>
      <c r="E73" s="6">
        <v>50793462.619999997</v>
      </c>
      <c r="F73" s="6">
        <v>50793462.619999997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50793462.619999997</v>
      </c>
      <c r="M73" s="6">
        <v>3807232</v>
      </c>
    </row>
    <row r="74" spans="1:13" ht="18.75" customHeight="1" x14ac:dyDescent="0.25">
      <c r="A74" s="4">
        <f t="shared" si="1"/>
        <v>29</v>
      </c>
      <c r="B74" s="4" t="s">
        <v>151</v>
      </c>
      <c r="C74" s="4" t="s">
        <v>152</v>
      </c>
      <c r="D74" s="5" t="s">
        <v>8</v>
      </c>
      <c r="E74" s="6">
        <v>150562043.86000001</v>
      </c>
      <c r="F74" s="6">
        <v>150562043.86000001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150562043.86000001</v>
      </c>
      <c r="M74" s="6">
        <v>46265007</v>
      </c>
    </row>
    <row r="75" spans="1:13" ht="18.75" customHeight="1" x14ac:dyDescent="0.25">
      <c r="A75" s="4">
        <f t="shared" si="1"/>
        <v>29</v>
      </c>
      <c r="B75" s="4" t="s">
        <v>153</v>
      </c>
      <c r="C75" s="4" t="s">
        <v>154</v>
      </c>
      <c r="D75" s="5" t="s">
        <v>8</v>
      </c>
      <c r="E75" s="6">
        <v>124394524.3</v>
      </c>
      <c r="F75" s="6">
        <v>124394524.3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124394524.3</v>
      </c>
      <c r="M75" s="6">
        <v>36206850</v>
      </c>
    </row>
    <row r="76" spans="1:13" ht="18.75" customHeight="1" x14ac:dyDescent="0.25">
      <c r="A76" s="4">
        <f t="shared" si="1"/>
        <v>29</v>
      </c>
      <c r="B76" s="4" t="s">
        <v>155</v>
      </c>
      <c r="C76" s="4" t="s">
        <v>156</v>
      </c>
      <c r="D76" s="5" t="s">
        <v>8</v>
      </c>
      <c r="E76" s="6">
        <v>1000936823.79</v>
      </c>
      <c r="F76" s="6">
        <v>1000936823.79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1000936823.79</v>
      </c>
      <c r="M76" s="6">
        <v>303045450</v>
      </c>
    </row>
    <row r="77" spans="1:13" ht="18.75" customHeight="1" x14ac:dyDescent="0.25">
      <c r="A77" s="4">
        <f t="shared" si="1"/>
        <v>27</v>
      </c>
      <c r="B77" s="4" t="s">
        <v>157</v>
      </c>
      <c r="C77" s="4" t="s">
        <v>158</v>
      </c>
      <c r="D77" s="5" t="s">
        <v>8</v>
      </c>
      <c r="E77" s="6">
        <v>890000000</v>
      </c>
      <c r="F77" s="6">
        <v>890000000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890000000</v>
      </c>
      <c r="M77" s="6">
        <v>0</v>
      </c>
    </row>
    <row r="78" spans="1:13" ht="18.75" customHeight="1" x14ac:dyDescent="0.25">
      <c r="A78" s="4">
        <f t="shared" si="1"/>
        <v>16</v>
      </c>
      <c r="B78" s="4" t="s">
        <v>159</v>
      </c>
      <c r="C78" s="4" t="s">
        <v>160</v>
      </c>
      <c r="D78" s="5" t="s">
        <v>8</v>
      </c>
      <c r="E78" s="6">
        <v>9590392495.5499992</v>
      </c>
      <c r="F78" s="6">
        <v>9590392495.5499992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9590392495.5499992</v>
      </c>
      <c r="M78" s="6">
        <v>2899541062.6599998</v>
      </c>
    </row>
    <row r="79" spans="1:13" ht="18.75" customHeight="1" x14ac:dyDescent="0.25">
      <c r="A79" s="4">
        <f t="shared" si="1"/>
        <v>19</v>
      </c>
      <c r="B79" s="4" t="s">
        <v>161</v>
      </c>
      <c r="C79" s="4" t="s">
        <v>162</v>
      </c>
      <c r="D79" s="5" t="s">
        <v>8</v>
      </c>
      <c r="E79" s="6">
        <v>4907822532</v>
      </c>
      <c r="F79" s="6">
        <v>4907822532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4907822532</v>
      </c>
      <c r="M79" s="6">
        <v>1344517945.45</v>
      </c>
    </row>
    <row r="80" spans="1:13" ht="18.75" customHeight="1" x14ac:dyDescent="0.25">
      <c r="A80" s="4">
        <f t="shared" si="1"/>
        <v>27</v>
      </c>
      <c r="B80" s="4" t="s">
        <v>163</v>
      </c>
      <c r="C80" s="4" t="s">
        <v>164</v>
      </c>
      <c r="D80" s="5" t="s">
        <v>8</v>
      </c>
      <c r="E80" s="6">
        <v>3973822532</v>
      </c>
      <c r="F80" s="6">
        <v>3973822532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3973822532</v>
      </c>
      <c r="M80" s="6">
        <v>944159548.45000005</v>
      </c>
    </row>
    <row r="81" spans="1:13" ht="18.75" customHeight="1" x14ac:dyDescent="0.25">
      <c r="A81" s="4">
        <f t="shared" si="1"/>
        <v>27</v>
      </c>
      <c r="B81" s="4" t="s">
        <v>165</v>
      </c>
      <c r="C81" s="4" t="s">
        <v>166</v>
      </c>
      <c r="D81" s="5" t="s">
        <v>8</v>
      </c>
      <c r="E81" s="6">
        <v>934000000</v>
      </c>
      <c r="F81" s="6">
        <v>934000000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934000000</v>
      </c>
      <c r="M81" s="6">
        <v>400358397</v>
      </c>
    </row>
    <row r="82" spans="1:13" ht="18.75" customHeight="1" x14ac:dyDescent="0.25">
      <c r="A82" s="4">
        <f t="shared" si="1"/>
        <v>19</v>
      </c>
      <c r="B82" s="4" t="s">
        <v>167</v>
      </c>
      <c r="C82" s="4" t="s">
        <v>168</v>
      </c>
      <c r="D82" s="5" t="s">
        <v>8</v>
      </c>
      <c r="E82" s="6">
        <v>4682569963.5500002</v>
      </c>
      <c r="F82" s="6">
        <v>4682569963.5500002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4682569963.5500002</v>
      </c>
      <c r="M82" s="6">
        <v>1555023117.21</v>
      </c>
    </row>
    <row r="83" spans="1:13" ht="18.75" customHeight="1" x14ac:dyDescent="0.25">
      <c r="A83" s="4">
        <f t="shared" si="1"/>
        <v>27</v>
      </c>
      <c r="B83" s="4" t="s">
        <v>169</v>
      </c>
      <c r="C83" s="4" t="s">
        <v>170</v>
      </c>
      <c r="D83" s="5" t="s">
        <v>8</v>
      </c>
      <c r="E83" s="6">
        <v>2500000000</v>
      </c>
      <c r="F83" s="6">
        <v>2500000000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2500000000</v>
      </c>
      <c r="M83" s="6">
        <v>1071698001</v>
      </c>
    </row>
    <row r="84" spans="1:13" ht="18.75" customHeight="1" x14ac:dyDescent="0.25">
      <c r="A84" s="4">
        <f t="shared" si="1"/>
        <v>27</v>
      </c>
      <c r="B84" s="4" t="s">
        <v>171</v>
      </c>
      <c r="C84" s="4" t="s">
        <v>172</v>
      </c>
      <c r="D84" s="5" t="s">
        <v>8</v>
      </c>
      <c r="E84" s="6">
        <v>316237129.73000002</v>
      </c>
      <c r="F84" s="6">
        <v>316237129.73000002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316237129.73000002</v>
      </c>
      <c r="M84" s="6">
        <v>107057005.20999999</v>
      </c>
    </row>
    <row r="85" spans="1:13" ht="18.75" customHeight="1" x14ac:dyDescent="0.25">
      <c r="A85" s="4">
        <f t="shared" si="1"/>
        <v>27</v>
      </c>
      <c r="B85" s="4" t="s">
        <v>173</v>
      </c>
      <c r="C85" s="4" t="s">
        <v>174</v>
      </c>
      <c r="D85" s="5" t="s">
        <v>8</v>
      </c>
      <c r="E85" s="6">
        <v>35243035.490000002</v>
      </c>
      <c r="F85" s="6">
        <v>35243035.490000002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35243035.490000002</v>
      </c>
      <c r="M85" s="6">
        <v>5963929</v>
      </c>
    </row>
    <row r="86" spans="1:13" ht="18.75" customHeight="1" x14ac:dyDescent="0.25">
      <c r="A86" s="4">
        <f t="shared" si="1"/>
        <v>27</v>
      </c>
      <c r="B86" s="4" t="s">
        <v>175</v>
      </c>
      <c r="C86" s="4" t="s">
        <v>176</v>
      </c>
      <c r="D86" s="5" t="s">
        <v>8</v>
      </c>
      <c r="E86" s="6">
        <v>1831089798.3299999</v>
      </c>
      <c r="F86" s="6">
        <v>1831089798.3299999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1831089798.3299999</v>
      </c>
      <c r="M86" s="6">
        <v>370304182</v>
      </c>
    </row>
    <row r="87" spans="1:13" ht="18.75" customHeight="1" x14ac:dyDescent="0.25">
      <c r="A87" s="4">
        <f t="shared" si="1"/>
        <v>16</v>
      </c>
      <c r="B87" s="4" t="s">
        <v>177</v>
      </c>
      <c r="C87" s="4" t="s">
        <v>178</v>
      </c>
      <c r="D87" s="5" t="s">
        <v>8</v>
      </c>
      <c r="E87" s="6">
        <v>267021002</v>
      </c>
      <c r="F87" s="6">
        <v>267021002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267021002</v>
      </c>
      <c r="M87" s="6">
        <v>6881834</v>
      </c>
    </row>
    <row r="88" spans="1:13" ht="18.75" customHeight="1" x14ac:dyDescent="0.25">
      <c r="A88" s="4">
        <f t="shared" si="1"/>
        <v>19</v>
      </c>
      <c r="B88" s="4" t="s">
        <v>179</v>
      </c>
      <c r="C88" s="4" t="s">
        <v>180</v>
      </c>
      <c r="D88" s="5" t="s">
        <v>8</v>
      </c>
      <c r="E88" s="6">
        <v>267021002</v>
      </c>
      <c r="F88" s="6">
        <v>267021002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267021002</v>
      </c>
      <c r="M88" s="6">
        <v>6881834</v>
      </c>
    </row>
    <row r="89" spans="1:13" ht="18.75" customHeight="1" x14ac:dyDescent="0.25">
      <c r="A89" s="4">
        <f t="shared" si="1"/>
        <v>21</v>
      </c>
      <c r="B89" s="4" t="s">
        <v>181</v>
      </c>
      <c r="C89" s="4" t="s">
        <v>182</v>
      </c>
      <c r="D89" s="5" t="s">
        <v>8</v>
      </c>
      <c r="E89" s="6">
        <v>267021002</v>
      </c>
      <c r="F89" s="6">
        <v>267021002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267021002</v>
      </c>
      <c r="M89" s="6">
        <v>6881834</v>
      </c>
    </row>
    <row r="90" spans="1:13" ht="18.75" customHeight="1" x14ac:dyDescent="0.25">
      <c r="A90" s="4">
        <f t="shared" si="1"/>
        <v>29</v>
      </c>
      <c r="B90" s="4" t="s">
        <v>183</v>
      </c>
      <c r="C90" s="4" t="s">
        <v>184</v>
      </c>
      <c r="D90" s="5" t="s">
        <v>8</v>
      </c>
      <c r="E90" s="6">
        <v>267021002</v>
      </c>
      <c r="F90" s="6">
        <v>267021002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267021002</v>
      </c>
      <c r="M90" s="6">
        <v>6881834</v>
      </c>
    </row>
    <row r="91" spans="1:13" ht="18.75" customHeight="1" x14ac:dyDescent="0.25">
      <c r="A91" s="4">
        <f t="shared" si="1"/>
        <v>16</v>
      </c>
      <c r="B91" s="4" t="s">
        <v>185</v>
      </c>
      <c r="C91" s="4" t="s">
        <v>186</v>
      </c>
      <c r="D91" s="5" t="s">
        <v>8</v>
      </c>
      <c r="E91" s="6">
        <v>5293753100</v>
      </c>
      <c r="F91" s="6">
        <v>5293753100</v>
      </c>
      <c r="G91" s="6">
        <v>10982404119</v>
      </c>
      <c r="H91" s="6">
        <v>0</v>
      </c>
      <c r="I91" s="6">
        <v>10982404119</v>
      </c>
      <c r="J91" s="6">
        <v>10982404119</v>
      </c>
      <c r="K91" s="6">
        <v>0</v>
      </c>
      <c r="L91" s="6">
        <v>16276157219</v>
      </c>
      <c r="M91" s="6">
        <v>1750731224.48</v>
      </c>
    </row>
    <row r="92" spans="1:13" ht="18.75" customHeight="1" x14ac:dyDescent="0.25">
      <c r="A92" s="4">
        <f t="shared" si="1"/>
        <v>19</v>
      </c>
      <c r="B92" s="4" t="s">
        <v>187</v>
      </c>
      <c r="C92" s="4" t="s">
        <v>188</v>
      </c>
      <c r="D92" s="5" t="s">
        <v>8</v>
      </c>
      <c r="E92" s="6">
        <v>4093753100</v>
      </c>
      <c r="F92" s="6">
        <v>4093753100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4093753100</v>
      </c>
      <c r="M92" s="6">
        <v>577176889.64999998</v>
      </c>
    </row>
    <row r="93" spans="1:13" ht="18.75" customHeight="1" x14ac:dyDescent="0.25">
      <c r="A93" s="4">
        <f t="shared" si="1"/>
        <v>21</v>
      </c>
      <c r="B93" s="4" t="s">
        <v>189</v>
      </c>
      <c r="C93" s="4" t="s">
        <v>190</v>
      </c>
      <c r="D93" s="5" t="s">
        <v>8</v>
      </c>
      <c r="E93" s="6">
        <v>4000000000</v>
      </c>
      <c r="F93" s="6">
        <v>4000000000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4000000000</v>
      </c>
      <c r="M93" s="6">
        <v>577176889.64999998</v>
      </c>
    </row>
    <row r="94" spans="1:13" ht="18.75" customHeight="1" x14ac:dyDescent="0.25">
      <c r="A94" s="4">
        <f t="shared" si="1"/>
        <v>29</v>
      </c>
      <c r="B94" s="4" t="s">
        <v>191</v>
      </c>
      <c r="C94" s="4" t="s">
        <v>192</v>
      </c>
      <c r="D94" s="5" t="s">
        <v>8</v>
      </c>
      <c r="E94" s="6">
        <v>4000000000</v>
      </c>
      <c r="F94" s="6">
        <v>4000000000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4000000000</v>
      </c>
      <c r="M94" s="6">
        <v>577176889.64999998</v>
      </c>
    </row>
    <row r="95" spans="1:13" ht="18.75" customHeight="1" x14ac:dyDescent="0.25">
      <c r="A95" s="4">
        <f t="shared" si="1"/>
        <v>21</v>
      </c>
      <c r="B95" s="4" t="s">
        <v>193</v>
      </c>
      <c r="C95" s="4" t="s">
        <v>194</v>
      </c>
      <c r="D95" s="5" t="s">
        <v>8</v>
      </c>
      <c r="E95" s="6">
        <v>93753100</v>
      </c>
      <c r="F95" s="6">
        <v>93753100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93753100</v>
      </c>
      <c r="M95" s="6">
        <v>0</v>
      </c>
    </row>
    <row r="96" spans="1:13" ht="18.75" customHeight="1" x14ac:dyDescent="0.25">
      <c r="A96" s="4">
        <f t="shared" si="1"/>
        <v>29</v>
      </c>
      <c r="B96" s="4" t="s">
        <v>195</v>
      </c>
      <c r="C96" s="4" t="s">
        <v>196</v>
      </c>
      <c r="D96" s="5" t="s">
        <v>8</v>
      </c>
      <c r="E96" s="6">
        <v>93753100</v>
      </c>
      <c r="F96" s="6">
        <v>93753100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93753100</v>
      </c>
      <c r="M96" s="6">
        <v>0</v>
      </c>
    </row>
    <row r="97" spans="1:13" ht="18.75" customHeight="1" x14ac:dyDescent="0.25">
      <c r="A97" s="4">
        <f t="shared" si="1"/>
        <v>19</v>
      </c>
      <c r="B97" s="4" t="s">
        <v>197</v>
      </c>
      <c r="C97" s="4" t="s">
        <v>198</v>
      </c>
      <c r="D97" s="5" t="s">
        <v>8</v>
      </c>
      <c r="E97" s="6">
        <v>1200000000</v>
      </c>
      <c r="F97" s="6">
        <v>1200000000</v>
      </c>
      <c r="G97" s="6">
        <v>10982404119</v>
      </c>
      <c r="H97" s="6">
        <v>0</v>
      </c>
      <c r="I97" s="6">
        <v>10982404119</v>
      </c>
      <c r="J97" s="6">
        <v>10982404119</v>
      </c>
      <c r="K97" s="6">
        <v>0</v>
      </c>
      <c r="L97" s="6">
        <v>12182404119</v>
      </c>
      <c r="M97" s="6">
        <v>1173554334.8299999</v>
      </c>
    </row>
    <row r="98" spans="1:13" ht="18.75" customHeight="1" x14ac:dyDescent="0.25">
      <c r="A98" s="4">
        <f t="shared" si="1"/>
        <v>21</v>
      </c>
      <c r="B98" s="4" t="s">
        <v>199</v>
      </c>
      <c r="C98" s="4" t="s">
        <v>200</v>
      </c>
      <c r="D98" s="5" t="s">
        <v>8</v>
      </c>
      <c r="E98" s="6">
        <v>1200000000</v>
      </c>
      <c r="F98" s="6">
        <v>1200000000</v>
      </c>
      <c r="G98" s="6">
        <v>10982404119</v>
      </c>
      <c r="H98" s="6">
        <v>0</v>
      </c>
      <c r="I98" s="6">
        <v>10982404119</v>
      </c>
      <c r="J98" s="6">
        <v>10982404119</v>
      </c>
      <c r="K98" s="6">
        <v>0</v>
      </c>
      <c r="L98" s="6">
        <v>12182404119</v>
      </c>
      <c r="M98" s="6">
        <v>1173554334.8299999</v>
      </c>
    </row>
    <row r="99" spans="1:13" ht="18.75" customHeight="1" x14ac:dyDescent="0.25">
      <c r="A99" s="4">
        <f t="shared" si="1"/>
        <v>29</v>
      </c>
      <c r="B99" s="4" t="s">
        <v>201</v>
      </c>
      <c r="C99" s="4" t="s">
        <v>202</v>
      </c>
      <c r="D99" s="5" t="s">
        <v>8</v>
      </c>
      <c r="E99" s="6">
        <v>1200000000</v>
      </c>
      <c r="F99" s="6">
        <v>1200000000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1200000000</v>
      </c>
      <c r="M99" s="6">
        <v>1173554334.8299999</v>
      </c>
    </row>
    <row r="100" spans="1:13" ht="18.75" customHeight="1" x14ac:dyDescent="0.25">
      <c r="A100" s="4">
        <f t="shared" si="1"/>
        <v>29</v>
      </c>
      <c r="B100" s="4" t="s">
        <v>203</v>
      </c>
      <c r="C100" s="4" t="s">
        <v>204</v>
      </c>
      <c r="D100" s="5" t="s">
        <v>8</v>
      </c>
      <c r="E100" s="6">
        <v>0</v>
      </c>
      <c r="F100" s="6">
        <v>0</v>
      </c>
      <c r="G100" s="6">
        <v>5614645301</v>
      </c>
      <c r="H100" s="6">
        <v>0</v>
      </c>
      <c r="I100" s="6">
        <v>5614645301</v>
      </c>
      <c r="J100" s="6">
        <v>5614645301</v>
      </c>
      <c r="K100" s="6">
        <v>0</v>
      </c>
      <c r="L100" s="6">
        <v>5614645301</v>
      </c>
      <c r="M100" s="6">
        <v>0</v>
      </c>
    </row>
    <row r="101" spans="1:13" ht="18.75" customHeight="1" x14ac:dyDescent="0.25">
      <c r="A101" s="4">
        <f t="shared" si="1"/>
        <v>29</v>
      </c>
      <c r="B101" s="4" t="s">
        <v>205</v>
      </c>
      <c r="C101" s="4" t="s">
        <v>206</v>
      </c>
      <c r="D101" s="5" t="s">
        <v>8</v>
      </c>
      <c r="E101" s="6">
        <v>0</v>
      </c>
      <c r="F101" s="6">
        <v>0</v>
      </c>
      <c r="G101" s="6">
        <v>2120809044</v>
      </c>
      <c r="H101" s="6">
        <v>0</v>
      </c>
      <c r="I101" s="6">
        <v>2120809044</v>
      </c>
      <c r="J101" s="6">
        <v>2120809044</v>
      </c>
      <c r="K101" s="6">
        <v>0</v>
      </c>
      <c r="L101" s="6">
        <v>2120809044</v>
      </c>
      <c r="M101" s="6">
        <v>0</v>
      </c>
    </row>
    <row r="102" spans="1:13" ht="18.75" customHeight="1" x14ac:dyDescent="0.25">
      <c r="A102" s="4">
        <f t="shared" si="1"/>
        <v>29</v>
      </c>
      <c r="B102" s="4" t="s">
        <v>207</v>
      </c>
      <c r="C102" s="4" t="s">
        <v>208</v>
      </c>
      <c r="D102" s="5" t="s">
        <v>8</v>
      </c>
      <c r="E102" s="6">
        <v>0</v>
      </c>
      <c r="F102" s="6">
        <v>0</v>
      </c>
      <c r="G102" s="6">
        <v>3246949774</v>
      </c>
      <c r="H102" s="6">
        <v>0</v>
      </c>
      <c r="I102" s="6">
        <v>3246949774</v>
      </c>
      <c r="J102" s="6">
        <v>3246949774</v>
      </c>
      <c r="K102" s="6">
        <v>0</v>
      </c>
      <c r="L102" s="6">
        <v>3246949774</v>
      </c>
      <c r="M102" s="6">
        <v>0</v>
      </c>
    </row>
    <row r="103" spans="1:13" ht="18.75" customHeight="1" x14ac:dyDescent="0.25">
      <c r="A103" s="4">
        <f t="shared" si="1"/>
        <v>12</v>
      </c>
      <c r="B103" s="4" t="s">
        <v>209</v>
      </c>
      <c r="C103" s="4" t="s">
        <v>210</v>
      </c>
      <c r="D103" s="5" t="s">
        <v>8</v>
      </c>
      <c r="E103" s="6">
        <v>48618170799</v>
      </c>
      <c r="F103" s="6">
        <v>48618170799</v>
      </c>
      <c r="G103" s="6">
        <v>54097646798.239998</v>
      </c>
      <c r="H103" s="6">
        <v>0</v>
      </c>
      <c r="I103" s="6">
        <v>54097646798.239998</v>
      </c>
      <c r="J103" s="6">
        <v>54097646798.239998</v>
      </c>
      <c r="K103" s="6">
        <v>0</v>
      </c>
      <c r="L103" s="6">
        <v>102715817597.24001</v>
      </c>
      <c r="M103" s="6">
        <v>49255266770.459999</v>
      </c>
    </row>
    <row r="104" spans="1:13" ht="18.75" customHeight="1" x14ac:dyDescent="0.25">
      <c r="A104" s="4">
        <f t="shared" si="1"/>
        <v>14</v>
      </c>
      <c r="B104" s="4" t="s">
        <v>211</v>
      </c>
      <c r="C104" s="4" t="s">
        <v>212</v>
      </c>
      <c r="D104" s="5" t="s">
        <v>8</v>
      </c>
      <c r="E104" s="6">
        <v>100000000</v>
      </c>
      <c r="F104" s="6">
        <v>100000000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100000000</v>
      </c>
      <c r="M104" s="6">
        <v>64981071.710000001</v>
      </c>
    </row>
    <row r="105" spans="1:13" ht="18.75" customHeight="1" x14ac:dyDescent="0.25">
      <c r="A105" s="4">
        <f t="shared" si="1"/>
        <v>22</v>
      </c>
      <c r="B105" s="4" t="s">
        <v>213</v>
      </c>
      <c r="C105" s="4" t="s">
        <v>214</v>
      </c>
      <c r="D105" s="5" t="s">
        <v>8</v>
      </c>
      <c r="E105" s="6">
        <v>100000000</v>
      </c>
      <c r="F105" s="6">
        <v>100000000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100000000</v>
      </c>
      <c r="M105" s="6">
        <v>64981071.710000001</v>
      </c>
    </row>
    <row r="106" spans="1:13" ht="18.75" customHeight="1" x14ac:dyDescent="0.25">
      <c r="A106" s="4">
        <f t="shared" si="1"/>
        <v>22</v>
      </c>
      <c r="B106" s="4" t="s">
        <v>215</v>
      </c>
      <c r="C106" s="4" t="s">
        <v>214</v>
      </c>
      <c r="D106" s="5" t="s">
        <v>8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</row>
    <row r="107" spans="1:13" ht="18.75" customHeight="1" x14ac:dyDescent="0.25">
      <c r="A107" s="4">
        <f t="shared" si="1"/>
        <v>14</v>
      </c>
      <c r="B107" s="4" t="s">
        <v>216</v>
      </c>
      <c r="C107" s="4" t="s">
        <v>217</v>
      </c>
      <c r="D107" s="5" t="s">
        <v>8</v>
      </c>
      <c r="E107" s="6">
        <v>465170799</v>
      </c>
      <c r="F107" s="6">
        <v>465170799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465170799</v>
      </c>
      <c r="M107" s="6">
        <v>691843257.50999999</v>
      </c>
    </row>
    <row r="108" spans="1:13" ht="18.75" customHeight="1" x14ac:dyDescent="0.25">
      <c r="A108" s="4">
        <f t="shared" si="1"/>
        <v>22</v>
      </c>
      <c r="B108" s="4" t="s">
        <v>218</v>
      </c>
      <c r="C108" s="4" t="s">
        <v>219</v>
      </c>
      <c r="D108" s="5" t="s">
        <v>8</v>
      </c>
      <c r="E108" s="6">
        <v>465170799</v>
      </c>
      <c r="F108" s="6">
        <v>465170799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465170799</v>
      </c>
      <c r="M108" s="6">
        <v>529274281.74000001</v>
      </c>
    </row>
    <row r="109" spans="1:13" ht="18.75" customHeight="1" x14ac:dyDescent="0.25">
      <c r="A109" s="4">
        <f t="shared" si="1"/>
        <v>22</v>
      </c>
      <c r="B109" s="4" t="s">
        <v>220</v>
      </c>
      <c r="C109" s="4" t="s">
        <v>221</v>
      </c>
      <c r="D109" s="5" t="s">
        <v>8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2691.21</v>
      </c>
    </row>
    <row r="110" spans="1:13" ht="18.75" customHeight="1" x14ac:dyDescent="0.25">
      <c r="A110" s="4">
        <f t="shared" si="1"/>
        <v>22</v>
      </c>
      <c r="B110" s="4" t="s">
        <v>222</v>
      </c>
      <c r="C110" s="4" t="s">
        <v>223</v>
      </c>
      <c r="D110" s="5" t="s">
        <v>8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7923.22</v>
      </c>
    </row>
    <row r="111" spans="1:13" ht="18.75" customHeight="1" x14ac:dyDescent="0.25">
      <c r="A111" s="4">
        <f t="shared" si="1"/>
        <v>22</v>
      </c>
      <c r="B111" s="4" t="s">
        <v>224</v>
      </c>
      <c r="C111" s="4" t="s">
        <v>225</v>
      </c>
      <c r="D111" s="5" t="s">
        <v>8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2724.68</v>
      </c>
    </row>
    <row r="112" spans="1:13" ht="18.75" customHeight="1" x14ac:dyDescent="0.25">
      <c r="A112" s="4">
        <f t="shared" si="1"/>
        <v>22</v>
      </c>
      <c r="B112" s="4" t="s">
        <v>226</v>
      </c>
      <c r="C112" s="4" t="s">
        <v>227</v>
      </c>
      <c r="D112" s="5" t="s">
        <v>8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14498023.51</v>
      </c>
    </row>
    <row r="113" spans="1:13" ht="18.75" customHeight="1" x14ac:dyDescent="0.25">
      <c r="A113" s="4">
        <f t="shared" si="1"/>
        <v>22</v>
      </c>
      <c r="B113" s="4" t="s">
        <v>228</v>
      </c>
      <c r="C113" s="4" t="s">
        <v>229</v>
      </c>
      <c r="D113" s="5" t="s">
        <v>8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756718.07999999996</v>
      </c>
    </row>
    <row r="114" spans="1:13" ht="18.75" customHeight="1" x14ac:dyDescent="0.25">
      <c r="A114" s="4">
        <f t="shared" si="1"/>
        <v>22</v>
      </c>
      <c r="B114" s="4" t="s">
        <v>230</v>
      </c>
      <c r="C114" s="4" t="s">
        <v>231</v>
      </c>
      <c r="D114" s="5" t="s">
        <v>8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246732.24</v>
      </c>
    </row>
    <row r="115" spans="1:13" ht="18.75" customHeight="1" x14ac:dyDescent="0.25">
      <c r="A115" s="4">
        <f t="shared" si="1"/>
        <v>22</v>
      </c>
      <c r="B115" s="4" t="s">
        <v>232</v>
      </c>
      <c r="C115" s="4" t="s">
        <v>233</v>
      </c>
      <c r="D115" s="5" t="s">
        <v>8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885040.04</v>
      </c>
    </row>
    <row r="116" spans="1:13" ht="18.75" customHeight="1" x14ac:dyDescent="0.25">
      <c r="A116" s="4">
        <f t="shared" si="1"/>
        <v>22</v>
      </c>
      <c r="B116" s="4" t="s">
        <v>234</v>
      </c>
      <c r="C116" s="4" t="s">
        <v>235</v>
      </c>
      <c r="D116" s="5" t="s">
        <v>8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72114.66</v>
      </c>
    </row>
    <row r="117" spans="1:13" ht="18.75" customHeight="1" x14ac:dyDescent="0.25">
      <c r="A117" s="4">
        <f t="shared" si="1"/>
        <v>22</v>
      </c>
      <c r="B117" s="4" t="s">
        <v>236</v>
      </c>
      <c r="C117" s="4" t="s">
        <v>237</v>
      </c>
      <c r="D117" s="5" t="s">
        <v>8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612079.97</v>
      </c>
    </row>
    <row r="118" spans="1:13" ht="18.75" customHeight="1" x14ac:dyDescent="0.25">
      <c r="A118" s="4">
        <f t="shared" si="1"/>
        <v>22</v>
      </c>
      <c r="B118" s="4" t="s">
        <v>238</v>
      </c>
      <c r="C118" s="4" t="s">
        <v>239</v>
      </c>
      <c r="D118" s="5" t="s">
        <v>8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2262061</v>
      </c>
    </row>
    <row r="119" spans="1:13" ht="18.75" customHeight="1" x14ac:dyDescent="0.25">
      <c r="A119" s="4">
        <f t="shared" si="1"/>
        <v>22</v>
      </c>
      <c r="B119" s="4" t="s">
        <v>240</v>
      </c>
      <c r="C119" s="4" t="s">
        <v>241</v>
      </c>
      <c r="D119" s="5" t="s">
        <v>8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</row>
    <row r="120" spans="1:13" ht="18.75" customHeight="1" x14ac:dyDescent="0.25">
      <c r="A120" s="4">
        <f t="shared" si="1"/>
        <v>22</v>
      </c>
      <c r="B120" s="4" t="s">
        <v>242</v>
      </c>
      <c r="C120" s="4" t="s">
        <v>243</v>
      </c>
      <c r="D120" s="5" t="s">
        <v>8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97.87</v>
      </c>
    </row>
    <row r="121" spans="1:13" ht="18.75" customHeight="1" x14ac:dyDescent="0.25">
      <c r="A121" s="4">
        <f t="shared" si="1"/>
        <v>22</v>
      </c>
      <c r="B121" s="4" t="s">
        <v>244</v>
      </c>
      <c r="C121" s="4" t="s">
        <v>245</v>
      </c>
      <c r="D121" s="5" t="s">
        <v>8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67750.899999999994</v>
      </c>
    </row>
    <row r="122" spans="1:13" ht="18.75" customHeight="1" x14ac:dyDescent="0.25">
      <c r="A122" s="4">
        <f t="shared" si="1"/>
        <v>22</v>
      </c>
      <c r="B122" s="4" t="s">
        <v>246</v>
      </c>
      <c r="C122" s="4" t="s">
        <v>247</v>
      </c>
      <c r="D122" s="5" t="s">
        <v>8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</row>
    <row r="123" spans="1:13" ht="18.75" customHeight="1" x14ac:dyDescent="0.25">
      <c r="A123" s="4">
        <f t="shared" si="1"/>
        <v>22</v>
      </c>
      <c r="B123" s="4" t="s">
        <v>248</v>
      </c>
      <c r="C123" s="4" t="s">
        <v>249</v>
      </c>
      <c r="D123" s="5" t="s">
        <v>8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224364.38</v>
      </c>
    </row>
    <row r="124" spans="1:13" ht="18.75" customHeight="1" x14ac:dyDescent="0.25">
      <c r="A124" s="4">
        <f t="shared" si="1"/>
        <v>22</v>
      </c>
      <c r="B124" s="4" t="s">
        <v>250</v>
      </c>
      <c r="C124" s="4" t="s">
        <v>251</v>
      </c>
      <c r="D124" s="5" t="s">
        <v>8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30171047.219999999</v>
      </c>
    </row>
    <row r="125" spans="1:13" ht="18.75" customHeight="1" x14ac:dyDescent="0.25">
      <c r="A125" s="4">
        <f t="shared" si="1"/>
        <v>22</v>
      </c>
      <c r="B125" s="4" t="s">
        <v>252</v>
      </c>
      <c r="C125" s="4" t="s">
        <v>253</v>
      </c>
      <c r="D125" s="5" t="s">
        <v>8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111718110</v>
      </c>
    </row>
    <row r="126" spans="1:13" ht="18.75" customHeight="1" x14ac:dyDescent="0.25">
      <c r="A126" s="4">
        <f t="shared" si="1"/>
        <v>22</v>
      </c>
      <c r="B126" s="4" t="s">
        <v>254</v>
      </c>
      <c r="C126" s="4" t="s">
        <v>255</v>
      </c>
      <c r="D126" s="5" t="s">
        <v>8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926448.31</v>
      </c>
    </row>
    <row r="127" spans="1:13" ht="18.75" customHeight="1" x14ac:dyDescent="0.25">
      <c r="A127" s="4">
        <f t="shared" si="1"/>
        <v>22</v>
      </c>
      <c r="B127" s="4" t="s">
        <v>256</v>
      </c>
      <c r="C127" s="4" t="s">
        <v>257</v>
      </c>
      <c r="D127" s="5" t="s">
        <v>8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0</v>
      </c>
      <c r="M127" s="6">
        <v>115048.48</v>
      </c>
    </row>
    <row r="128" spans="1:13" ht="18.75" customHeight="1" x14ac:dyDescent="0.25">
      <c r="A128" s="4">
        <f t="shared" si="1"/>
        <v>14</v>
      </c>
      <c r="B128" s="4" t="s">
        <v>258</v>
      </c>
      <c r="C128" s="4" t="s">
        <v>259</v>
      </c>
      <c r="D128" s="5" t="s">
        <v>8</v>
      </c>
      <c r="E128" s="6">
        <v>48000000000</v>
      </c>
      <c r="F128" s="6">
        <v>48000000000</v>
      </c>
      <c r="G128" s="6">
        <v>5728168637</v>
      </c>
      <c r="H128" s="6">
        <v>0</v>
      </c>
      <c r="I128" s="6">
        <v>5728168637</v>
      </c>
      <c r="J128" s="6">
        <v>5728168637</v>
      </c>
      <c r="K128" s="6">
        <v>0</v>
      </c>
      <c r="L128" s="6">
        <v>53728168637</v>
      </c>
      <c r="M128" s="6">
        <v>0</v>
      </c>
    </row>
    <row r="129" spans="1:13" ht="18.75" customHeight="1" x14ac:dyDescent="0.25">
      <c r="A129" s="4">
        <f t="shared" si="1"/>
        <v>16</v>
      </c>
      <c r="B129" s="4" t="s">
        <v>260</v>
      </c>
      <c r="C129" s="4" t="s">
        <v>261</v>
      </c>
      <c r="D129" s="5" t="s">
        <v>8</v>
      </c>
      <c r="E129" s="6">
        <v>48000000000</v>
      </c>
      <c r="F129" s="6">
        <v>48000000000</v>
      </c>
      <c r="G129" s="6">
        <v>5728168637</v>
      </c>
      <c r="H129" s="6">
        <v>0</v>
      </c>
      <c r="I129" s="6">
        <v>5728168637</v>
      </c>
      <c r="J129" s="6">
        <v>5728168637</v>
      </c>
      <c r="K129" s="6">
        <v>0</v>
      </c>
      <c r="L129" s="6">
        <v>53728168637</v>
      </c>
      <c r="M129" s="6">
        <v>0</v>
      </c>
    </row>
    <row r="130" spans="1:13" ht="18.75" customHeight="1" x14ac:dyDescent="0.25">
      <c r="A130" s="4">
        <f t="shared" si="1"/>
        <v>25</v>
      </c>
      <c r="B130" s="4" t="s">
        <v>262</v>
      </c>
      <c r="C130" s="4" t="s">
        <v>263</v>
      </c>
      <c r="D130" s="5" t="s">
        <v>8</v>
      </c>
      <c r="E130" s="6">
        <v>48000000000</v>
      </c>
      <c r="F130" s="6">
        <v>48000000000</v>
      </c>
      <c r="G130" s="6">
        <v>5728168637</v>
      </c>
      <c r="H130" s="6">
        <v>0</v>
      </c>
      <c r="I130" s="6">
        <v>5728168637</v>
      </c>
      <c r="J130" s="6">
        <v>5728168637</v>
      </c>
      <c r="K130" s="6">
        <v>0</v>
      </c>
      <c r="L130" s="6">
        <v>53728168637</v>
      </c>
      <c r="M130" s="6">
        <v>0</v>
      </c>
    </row>
    <row r="131" spans="1:13" ht="18.75" customHeight="1" x14ac:dyDescent="0.25">
      <c r="A131" s="4">
        <f t="shared" ref="A131:A194" si="2">LEN(B131)</f>
        <v>14</v>
      </c>
      <c r="B131" s="4" t="s">
        <v>264</v>
      </c>
      <c r="C131" s="4" t="s">
        <v>265</v>
      </c>
      <c r="D131" s="5" t="s">
        <v>8</v>
      </c>
      <c r="E131" s="6">
        <v>0</v>
      </c>
      <c r="F131" s="6">
        <v>0</v>
      </c>
      <c r="G131" s="6">
        <v>48369478161.239998</v>
      </c>
      <c r="H131" s="6">
        <v>0</v>
      </c>
      <c r="I131" s="6">
        <v>48369478161.239998</v>
      </c>
      <c r="J131" s="6">
        <v>48369478161.239998</v>
      </c>
      <c r="K131" s="6">
        <v>0</v>
      </c>
      <c r="L131" s="6">
        <v>48369478161.239998</v>
      </c>
      <c r="M131" s="6">
        <v>48369478161.239998</v>
      </c>
    </row>
    <row r="132" spans="1:13" ht="18.75" customHeight="1" x14ac:dyDescent="0.25">
      <c r="A132" s="4">
        <f t="shared" si="2"/>
        <v>16</v>
      </c>
      <c r="B132" s="4" t="s">
        <v>266</v>
      </c>
      <c r="C132" s="4" t="s">
        <v>267</v>
      </c>
      <c r="D132" s="5" t="s">
        <v>8</v>
      </c>
      <c r="E132" s="6">
        <v>0</v>
      </c>
      <c r="F132" s="6">
        <v>0</v>
      </c>
      <c r="G132" s="6">
        <v>48369478161.239998</v>
      </c>
      <c r="H132" s="6">
        <v>0</v>
      </c>
      <c r="I132" s="6">
        <v>48369478161.239998</v>
      </c>
      <c r="J132" s="6">
        <v>48369478161.239998</v>
      </c>
      <c r="K132" s="6">
        <v>0</v>
      </c>
      <c r="L132" s="6">
        <v>48369478161.239998</v>
      </c>
      <c r="M132" s="6">
        <v>48369478161.239998</v>
      </c>
    </row>
    <row r="133" spans="1:13" ht="18.75" customHeight="1" x14ac:dyDescent="0.25">
      <c r="A133" s="4">
        <f t="shared" si="2"/>
        <v>19</v>
      </c>
      <c r="B133" s="4" t="s">
        <v>268</v>
      </c>
      <c r="C133" s="4" t="s">
        <v>267</v>
      </c>
      <c r="D133" s="5" t="s">
        <v>8</v>
      </c>
      <c r="E133" s="6">
        <v>0</v>
      </c>
      <c r="F133" s="6">
        <v>0</v>
      </c>
      <c r="G133" s="6">
        <v>48369478161.239998</v>
      </c>
      <c r="H133" s="6">
        <v>0</v>
      </c>
      <c r="I133" s="6">
        <v>48369478161.239998</v>
      </c>
      <c r="J133" s="6">
        <v>48369478161.239998</v>
      </c>
      <c r="K133" s="6">
        <v>0</v>
      </c>
      <c r="L133" s="6">
        <v>48369478161.239998</v>
      </c>
      <c r="M133" s="6">
        <v>48369478161.239998</v>
      </c>
    </row>
    <row r="134" spans="1:13" ht="18.75" customHeight="1" x14ac:dyDescent="0.25">
      <c r="A134" s="4">
        <f t="shared" si="2"/>
        <v>27</v>
      </c>
      <c r="B134" s="4" t="s">
        <v>269</v>
      </c>
      <c r="C134" s="4" t="s">
        <v>270</v>
      </c>
      <c r="D134" s="5" t="s">
        <v>8</v>
      </c>
      <c r="E134" s="6">
        <v>0</v>
      </c>
      <c r="F134" s="6">
        <v>0</v>
      </c>
      <c r="G134" s="6">
        <v>20376118532.950001</v>
      </c>
      <c r="H134" s="6">
        <v>0</v>
      </c>
      <c r="I134" s="6">
        <v>20376118532.950001</v>
      </c>
      <c r="J134" s="6">
        <v>20376118532.950001</v>
      </c>
      <c r="K134" s="6">
        <v>0</v>
      </c>
      <c r="L134" s="6">
        <v>20376118532.950001</v>
      </c>
      <c r="M134" s="6">
        <v>20376118532.950001</v>
      </c>
    </row>
    <row r="135" spans="1:13" ht="18.75" customHeight="1" x14ac:dyDescent="0.25">
      <c r="A135" s="4">
        <f t="shared" si="2"/>
        <v>27</v>
      </c>
      <c r="B135" s="4" t="s">
        <v>271</v>
      </c>
      <c r="C135" s="4" t="s">
        <v>272</v>
      </c>
      <c r="D135" s="5" t="s">
        <v>8</v>
      </c>
      <c r="E135" s="6">
        <v>0</v>
      </c>
      <c r="F135" s="6">
        <v>0</v>
      </c>
      <c r="G135" s="6">
        <v>1181206305.8299999</v>
      </c>
      <c r="H135" s="6">
        <v>0</v>
      </c>
      <c r="I135" s="6">
        <v>1181206305.8299999</v>
      </c>
      <c r="J135" s="6">
        <v>1181206305.8299999</v>
      </c>
      <c r="K135" s="6">
        <v>0</v>
      </c>
      <c r="L135" s="6">
        <v>1181206305.8299999</v>
      </c>
      <c r="M135" s="6">
        <v>1181206305.8299999</v>
      </c>
    </row>
    <row r="136" spans="1:13" ht="18.75" customHeight="1" x14ac:dyDescent="0.25">
      <c r="A136" s="4">
        <f t="shared" si="2"/>
        <v>27</v>
      </c>
      <c r="B136" s="4" t="s">
        <v>273</v>
      </c>
      <c r="C136" s="4" t="s">
        <v>274</v>
      </c>
      <c r="D136" s="5" t="s">
        <v>8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</row>
    <row r="137" spans="1:13" ht="18.75" customHeight="1" x14ac:dyDescent="0.25">
      <c r="A137" s="4">
        <f t="shared" si="2"/>
        <v>27</v>
      </c>
      <c r="B137" s="4" t="s">
        <v>275</v>
      </c>
      <c r="C137" s="4" t="s">
        <v>276</v>
      </c>
      <c r="D137" s="5" t="s">
        <v>8</v>
      </c>
      <c r="E137" s="6">
        <v>0</v>
      </c>
      <c r="F137" s="6">
        <v>0</v>
      </c>
      <c r="G137" s="6">
        <v>854291776.71000004</v>
      </c>
      <c r="H137" s="6">
        <v>0</v>
      </c>
      <c r="I137" s="6">
        <v>854291776.71000004</v>
      </c>
      <c r="J137" s="6">
        <v>854291776.71000004</v>
      </c>
      <c r="K137" s="6">
        <v>0</v>
      </c>
      <c r="L137" s="6">
        <v>854291776.71000004</v>
      </c>
      <c r="M137" s="6">
        <v>854291776.71000004</v>
      </c>
    </row>
    <row r="138" spans="1:13" ht="18.75" customHeight="1" x14ac:dyDescent="0.25">
      <c r="A138" s="4">
        <f t="shared" si="2"/>
        <v>27</v>
      </c>
      <c r="B138" s="4" t="s">
        <v>277</v>
      </c>
      <c r="C138" s="4" t="s">
        <v>278</v>
      </c>
      <c r="D138" s="5" t="s">
        <v>8</v>
      </c>
      <c r="E138" s="6">
        <v>0</v>
      </c>
      <c r="F138" s="6">
        <v>0</v>
      </c>
      <c r="G138" s="6">
        <v>26637629</v>
      </c>
      <c r="H138" s="6">
        <v>0</v>
      </c>
      <c r="I138" s="6">
        <v>26637629</v>
      </c>
      <c r="J138" s="6">
        <v>26637629</v>
      </c>
      <c r="K138" s="6">
        <v>0</v>
      </c>
      <c r="L138" s="6">
        <v>26637629</v>
      </c>
      <c r="M138" s="6">
        <v>26637629</v>
      </c>
    </row>
    <row r="139" spans="1:13" ht="18.75" customHeight="1" x14ac:dyDescent="0.25">
      <c r="A139" s="4">
        <f t="shared" si="2"/>
        <v>27</v>
      </c>
      <c r="B139" s="4" t="s">
        <v>279</v>
      </c>
      <c r="C139" s="4" t="s">
        <v>280</v>
      </c>
      <c r="D139" s="5" t="s">
        <v>8</v>
      </c>
      <c r="E139" s="6">
        <v>0</v>
      </c>
      <c r="F139" s="6">
        <v>0</v>
      </c>
      <c r="G139" s="6">
        <v>2592048634.8200002</v>
      </c>
      <c r="H139" s="6">
        <v>0</v>
      </c>
      <c r="I139" s="6">
        <v>2592048634.8200002</v>
      </c>
      <c r="J139" s="6">
        <v>2592048634.8200002</v>
      </c>
      <c r="K139" s="6">
        <v>0</v>
      </c>
      <c r="L139" s="6">
        <v>2592048634.8200002</v>
      </c>
      <c r="M139" s="6">
        <v>2592048634.8200002</v>
      </c>
    </row>
    <row r="140" spans="1:13" ht="18.75" customHeight="1" x14ac:dyDescent="0.25">
      <c r="A140" s="4">
        <f t="shared" si="2"/>
        <v>27</v>
      </c>
      <c r="B140" s="4" t="s">
        <v>281</v>
      </c>
      <c r="C140" s="4" t="s">
        <v>282</v>
      </c>
      <c r="D140" s="5" t="s">
        <v>8</v>
      </c>
      <c r="E140" s="6">
        <v>0</v>
      </c>
      <c r="F140" s="6">
        <v>0</v>
      </c>
      <c r="G140" s="6">
        <v>777577108.60000002</v>
      </c>
      <c r="H140" s="6">
        <v>0</v>
      </c>
      <c r="I140" s="6">
        <v>777577108.60000002</v>
      </c>
      <c r="J140" s="6">
        <v>777577108.60000002</v>
      </c>
      <c r="K140" s="6">
        <v>0</v>
      </c>
      <c r="L140" s="6">
        <v>777577108.60000002</v>
      </c>
      <c r="M140" s="6">
        <v>777577108.60000002</v>
      </c>
    </row>
    <row r="141" spans="1:13" ht="18.75" customHeight="1" x14ac:dyDescent="0.25">
      <c r="A141" s="4">
        <f t="shared" si="2"/>
        <v>27</v>
      </c>
      <c r="B141" s="4" t="s">
        <v>283</v>
      </c>
      <c r="C141" s="4" t="s">
        <v>284</v>
      </c>
      <c r="D141" s="5" t="s">
        <v>8</v>
      </c>
      <c r="E141" s="6">
        <v>0</v>
      </c>
      <c r="F141" s="6">
        <v>0</v>
      </c>
      <c r="G141" s="6">
        <v>1745407960</v>
      </c>
      <c r="H141" s="6">
        <v>0</v>
      </c>
      <c r="I141" s="6">
        <v>1745407960</v>
      </c>
      <c r="J141" s="6">
        <v>1745407960</v>
      </c>
      <c r="K141" s="6">
        <v>0</v>
      </c>
      <c r="L141" s="6">
        <v>1745407960</v>
      </c>
      <c r="M141" s="6">
        <v>1745407960</v>
      </c>
    </row>
    <row r="142" spans="1:13" ht="18.75" customHeight="1" x14ac:dyDescent="0.25">
      <c r="A142" s="4">
        <f t="shared" si="2"/>
        <v>27</v>
      </c>
      <c r="B142" s="4" t="s">
        <v>285</v>
      </c>
      <c r="C142" s="4" t="s">
        <v>286</v>
      </c>
      <c r="D142" s="5" t="s">
        <v>8</v>
      </c>
      <c r="E142" s="6">
        <v>0</v>
      </c>
      <c r="F142" s="6">
        <v>0</v>
      </c>
      <c r="G142" s="6">
        <v>845750203</v>
      </c>
      <c r="H142" s="6">
        <v>0</v>
      </c>
      <c r="I142" s="6">
        <v>845750203</v>
      </c>
      <c r="J142" s="6">
        <v>845750203</v>
      </c>
      <c r="K142" s="6">
        <v>0</v>
      </c>
      <c r="L142" s="6">
        <v>845750203</v>
      </c>
      <c r="M142" s="6">
        <v>845750203</v>
      </c>
    </row>
    <row r="143" spans="1:13" ht="18.75" customHeight="1" x14ac:dyDescent="0.25">
      <c r="A143" s="4">
        <f t="shared" si="2"/>
        <v>27</v>
      </c>
      <c r="B143" s="4" t="s">
        <v>287</v>
      </c>
      <c r="C143" s="4" t="s">
        <v>288</v>
      </c>
      <c r="D143" s="5" t="s">
        <v>8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</row>
    <row r="144" spans="1:13" ht="18.75" customHeight="1" x14ac:dyDescent="0.25">
      <c r="A144" s="4">
        <f t="shared" si="2"/>
        <v>27</v>
      </c>
      <c r="B144" s="4" t="s">
        <v>289</v>
      </c>
      <c r="C144" s="4" t="s">
        <v>290</v>
      </c>
      <c r="D144" s="5" t="s">
        <v>8</v>
      </c>
      <c r="E144" s="6">
        <v>0</v>
      </c>
      <c r="F144" s="6">
        <v>0</v>
      </c>
      <c r="G144" s="6">
        <v>194253648</v>
      </c>
      <c r="H144" s="6">
        <v>0</v>
      </c>
      <c r="I144" s="6">
        <v>194253648</v>
      </c>
      <c r="J144" s="6">
        <v>194253648</v>
      </c>
      <c r="K144" s="6">
        <v>0</v>
      </c>
      <c r="L144" s="6">
        <v>194253648</v>
      </c>
      <c r="M144" s="6">
        <v>194253648</v>
      </c>
    </row>
    <row r="145" spans="1:13" ht="18.75" customHeight="1" x14ac:dyDescent="0.25">
      <c r="A145" s="4">
        <f t="shared" si="2"/>
        <v>27</v>
      </c>
      <c r="B145" s="4" t="s">
        <v>291</v>
      </c>
      <c r="C145" s="4" t="s">
        <v>292</v>
      </c>
      <c r="D145" s="5" t="s">
        <v>8</v>
      </c>
      <c r="E145" s="6">
        <v>0</v>
      </c>
      <c r="F145" s="6">
        <v>0</v>
      </c>
      <c r="G145" s="6">
        <v>2000778976</v>
      </c>
      <c r="H145" s="6">
        <v>0</v>
      </c>
      <c r="I145" s="6">
        <v>2000778976</v>
      </c>
      <c r="J145" s="6">
        <v>2000778976</v>
      </c>
      <c r="K145" s="6">
        <v>0</v>
      </c>
      <c r="L145" s="6">
        <v>2000778976</v>
      </c>
      <c r="M145" s="6">
        <v>2000778976</v>
      </c>
    </row>
    <row r="146" spans="1:13" ht="18.75" customHeight="1" x14ac:dyDescent="0.25">
      <c r="A146" s="4">
        <f t="shared" si="2"/>
        <v>27</v>
      </c>
      <c r="B146" s="4" t="s">
        <v>293</v>
      </c>
      <c r="C146" s="4" t="s">
        <v>294</v>
      </c>
      <c r="D146" s="5" t="s">
        <v>8</v>
      </c>
      <c r="E146" s="6">
        <v>0</v>
      </c>
      <c r="F146" s="6">
        <v>0</v>
      </c>
      <c r="G146" s="6">
        <v>1809053739</v>
      </c>
      <c r="H146" s="6">
        <v>0</v>
      </c>
      <c r="I146" s="6">
        <v>1809053739</v>
      </c>
      <c r="J146" s="6">
        <v>1809053739</v>
      </c>
      <c r="K146" s="6">
        <v>0</v>
      </c>
      <c r="L146" s="6">
        <v>1809053739</v>
      </c>
      <c r="M146" s="6">
        <v>1809053739</v>
      </c>
    </row>
    <row r="147" spans="1:13" ht="18.75" customHeight="1" x14ac:dyDescent="0.25">
      <c r="A147" s="4">
        <f t="shared" si="2"/>
        <v>27</v>
      </c>
      <c r="B147" s="4" t="s">
        <v>295</v>
      </c>
      <c r="C147" s="4" t="s">
        <v>296</v>
      </c>
      <c r="D147" s="5" t="s">
        <v>8</v>
      </c>
      <c r="E147" s="6">
        <v>0</v>
      </c>
      <c r="F147" s="6">
        <v>0</v>
      </c>
      <c r="G147" s="6">
        <v>30240748</v>
      </c>
      <c r="H147" s="6">
        <v>0</v>
      </c>
      <c r="I147" s="6">
        <v>30240748</v>
      </c>
      <c r="J147" s="6">
        <v>30240748</v>
      </c>
      <c r="K147" s="6">
        <v>0</v>
      </c>
      <c r="L147" s="6">
        <v>30240748</v>
      </c>
      <c r="M147" s="6">
        <v>30240748</v>
      </c>
    </row>
    <row r="148" spans="1:13" ht="18.75" customHeight="1" x14ac:dyDescent="0.25">
      <c r="A148" s="4">
        <f t="shared" si="2"/>
        <v>27</v>
      </c>
      <c r="B148" s="4" t="s">
        <v>297</v>
      </c>
      <c r="C148" s="4" t="s">
        <v>298</v>
      </c>
      <c r="D148" s="5" t="s">
        <v>8</v>
      </c>
      <c r="E148" s="6">
        <v>0</v>
      </c>
      <c r="F148" s="6">
        <v>0</v>
      </c>
      <c r="G148" s="6">
        <v>1849400488</v>
      </c>
      <c r="H148" s="6">
        <v>0</v>
      </c>
      <c r="I148" s="6">
        <v>1849400488</v>
      </c>
      <c r="J148" s="6">
        <v>1849400488</v>
      </c>
      <c r="K148" s="6">
        <v>0</v>
      </c>
      <c r="L148" s="6">
        <v>1849400488</v>
      </c>
      <c r="M148" s="6">
        <v>1849400488</v>
      </c>
    </row>
    <row r="149" spans="1:13" ht="18.75" customHeight="1" x14ac:dyDescent="0.25">
      <c r="A149" s="4">
        <f t="shared" si="2"/>
        <v>27</v>
      </c>
      <c r="B149" s="4" t="s">
        <v>299</v>
      </c>
      <c r="C149" s="4" t="s">
        <v>300</v>
      </c>
      <c r="D149" s="5" t="s">
        <v>8</v>
      </c>
      <c r="E149" s="6">
        <v>0</v>
      </c>
      <c r="F149" s="6">
        <v>0</v>
      </c>
      <c r="G149" s="6">
        <v>693096527</v>
      </c>
      <c r="H149" s="6">
        <v>0</v>
      </c>
      <c r="I149" s="6">
        <v>693096527</v>
      </c>
      <c r="J149" s="6">
        <v>693096527</v>
      </c>
      <c r="K149" s="6">
        <v>0</v>
      </c>
      <c r="L149" s="6">
        <v>693096527</v>
      </c>
      <c r="M149" s="6">
        <v>693096527</v>
      </c>
    </row>
    <row r="150" spans="1:13" ht="18.75" customHeight="1" x14ac:dyDescent="0.25">
      <c r="A150" s="4">
        <f t="shared" si="2"/>
        <v>27</v>
      </c>
      <c r="B150" s="4" t="s">
        <v>301</v>
      </c>
      <c r="C150" s="4" t="s">
        <v>302</v>
      </c>
      <c r="D150" s="5" t="s">
        <v>8</v>
      </c>
      <c r="E150" s="6">
        <v>0</v>
      </c>
      <c r="F150" s="6">
        <v>0</v>
      </c>
      <c r="G150" s="6">
        <v>4219551114</v>
      </c>
      <c r="H150" s="6">
        <v>0</v>
      </c>
      <c r="I150" s="6">
        <v>4219551114</v>
      </c>
      <c r="J150" s="6">
        <v>4219551114</v>
      </c>
      <c r="K150" s="6">
        <v>0</v>
      </c>
      <c r="L150" s="6">
        <v>4219551114</v>
      </c>
      <c r="M150" s="6">
        <v>4219551114</v>
      </c>
    </row>
    <row r="151" spans="1:13" ht="18.75" customHeight="1" x14ac:dyDescent="0.25">
      <c r="A151" s="4">
        <f t="shared" si="2"/>
        <v>27</v>
      </c>
      <c r="B151" s="4" t="s">
        <v>303</v>
      </c>
      <c r="C151" s="4" t="s">
        <v>304</v>
      </c>
      <c r="D151" s="5" t="s">
        <v>8</v>
      </c>
      <c r="E151" s="6">
        <v>0</v>
      </c>
      <c r="F151" s="6">
        <v>0</v>
      </c>
      <c r="G151" s="6">
        <v>6422883209</v>
      </c>
      <c r="H151" s="6">
        <v>0</v>
      </c>
      <c r="I151" s="6">
        <v>6422883209</v>
      </c>
      <c r="J151" s="6">
        <v>6422883209</v>
      </c>
      <c r="K151" s="6">
        <v>0</v>
      </c>
      <c r="L151" s="6">
        <v>6422883209</v>
      </c>
      <c r="M151" s="6">
        <v>6422883209</v>
      </c>
    </row>
    <row r="152" spans="1:13" ht="18.75" customHeight="1" x14ac:dyDescent="0.25">
      <c r="A152" s="4">
        <f t="shared" si="2"/>
        <v>27</v>
      </c>
      <c r="B152" s="4" t="s">
        <v>305</v>
      </c>
      <c r="C152" s="4" t="s">
        <v>306</v>
      </c>
      <c r="D152" s="5" t="s">
        <v>8</v>
      </c>
      <c r="E152" s="6">
        <v>0</v>
      </c>
      <c r="F152" s="6">
        <v>0</v>
      </c>
      <c r="G152" s="6">
        <v>5580533.3300000001</v>
      </c>
      <c r="H152" s="6">
        <v>0</v>
      </c>
      <c r="I152" s="6">
        <v>5580533.3300000001</v>
      </c>
      <c r="J152" s="6">
        <v>5580533.3300000001</v>
      </c>
      <c r="K152" s="6">
        <v>0</v>
      </c>
      <c r="L152" s="6">
        <v>5580533.3300000001</v>
      </c>
      <c r="M152" s="6">
        <v>5580533.3300000001</v>
      </c>
    </row>
    <row r="153" spans="1:13" ht="18.75" customHeight="1" x14ac:dyDescent="0.25">
      <c r="A153" s="4">
        <f t="shared" si="2"/>
        <v>27</v>
      </c>
      <c r="B153" s="4" t="s">
        <v>307</v>
      </c>
      <c r="C153" s="4" t="s">
        <v>308</v>
      </c>
      <c r="D153" s="5" t="s">
        <v>8</v>
      </c>
      <c r="E153" s="6">
        <v>0</v>
      </c>
      <c r="F153" s="6">
        <v>0</v>
      </c>
      <c r="G153" s="6">
        <v>1403661325</v>
      </c>
      <c r="H153" s="6">
        <v>0</v>
      </c>
      <c r="I153" s="6">
        <v>1403661325</v>
      </c>
      <c r="J153" s="6">
        <v>1403661325</v>
      </c>
      <c r="K153" s="6">
        <v>0</v>
      </c>
      <c r="L153" s="6">
        <v>1403661325</v>
      </c>
      <c r="M153" s="6">
        <v>1403661325</v>
      </c>
    </row>
    <row r="154" spans="1:13" ht="18.75" customHeight="1" x14ac:dyDescent="0.25">
      <c r="A154" s="4">
        <f t="shared" si="2"/>
        <v>27</v>
      </c>
      <c r="B154" s="4" t="s">
        <v>309</v>
      </c>
      <c r="C154" s="4" t="s">
        <v>310</v>
      </c>
      <c r="D154" s="5" t="s">
        <v>8</v>
      </c>
      <c r="E154" s="6">
        <v>0</v>
      </c>
      <c r="F154" s="6">
        <v>0</v>
      </c>
      <c r="G154" s="6">
        <v>530202260</v>
      </c>
      <c r="H154" s="6">
        <v>0</v>
      </c>
      <c r="I154" s="6">
        <v>530202260</v>
      </c>
      <c r="J154" s="6">
        <v>530202260</v>
      </c>
      <c r="K154" s="6">
        <v>0</v>
      </c>
      <c r="L154" s="6">
        <v>530202260</v>
      </c>
      <c r="M154" s="6">
        <v>530202260</v>
      </c>
    </row>
    <row r="155" spans="1:13" ht="18.75" customHeight="1" x14ac:dyDescent="0.25">
      <c r="A155" s="4">
        <f t="shared" si="2"/>
        <v>27</v>
      </c>
      <c r="B155" s="4" t="s">
        <v>311</v>
      </c>
      <c r="C155" s="4" t="s">
        <v>312</v>
      </c>
      <c r="D155" s="5" t="s">
        <v>8</v>
      </c>
      <c r="E155" s="6">
        <v>0</v>
      </c>
      <c r="F155" s="6">
        <v>0</v>
      </c>
      <c r="G155" s="6">
        <v>811737443</v>
      </c>
      <c r="H155" s="6">
        <v>0</v>
      </c>
      <c r="I155" s="6">
        <v>811737443</v>
      </c>
      <c r="J155" s="6">
        <v>811737443</v>
      </c>
      <c r="K155" s="6">
        <v>0</v>
      </c>
      <c r="L155" s="6">
        <v>811737443</v>
      </c>
      <c r="M155" s="6">
        <v>811737443</v>
      </c>
    </row>
    <row r="156" spans="1:13" ht="18.75" customHeight="1" x14ac:dyDescent="0.25">
      <c r="A156" s="4">
        <f t="shared" si="2"/>
        <v>27</v>
      </c>
      <c r="B156" s="4" t="s">
        <v>313</v>
      </c>
      <c r="C156" s="4" t="s">
        <v>314</v>
      </c>
      <c r="D156" s="5" t="s">
        <v>8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</row>
    <row r="157" spans="1:13" ht="18.75" customHeight="1" x14ac:dyDescent="0.25">
      <c r="A157" s="4">
        <f t="shared" si="2"/>
        <v>27</v>
      </c>
      <c r="B157" s="4" t="s">
        <v>315</v>
      </c>
      <c r="C157" s="4" t="s">
        <v>316</v>
      </c>
      <c r="D157" s="5" t="s">
        <v>8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</row>
    <row r="158" spans="1:13" ht="18.75" customHeight="1" x14ac:dyDescent="0.25">
      <c r="A158" s="4">
        <f t="shared" si="2"/>
        <v>14</v>
      </c>
      <c r="B158" s="4" t="s">
        <v>317</v>
      </c>
      <c r="C158" s="4" t="s">
        <v>318</v>
      </c>
      <c r="D158" s="5" t="s">
        <v>8</v>
      </c>
      <c r="E158" s="6">
        <v>53000000</v>
      </c>
      <c r="F158" s="6">
        <v>53000000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53000000</v>
      </c>
      <c r="M158" s="6">
        <v>128964280</v>
      </c>
    </row>
    <row r="159" spans="1:13" ht="18.75" customHeight="1" x14ac:dyDescent="0.25">
      <c r="A159" s="4">
        <f t="shared" si="2"/>
        <v>22</v>
      </c>
      <c r="B159" s="4" t="s">
        <v>319</v>
      </c>
      <c r="C159" s="4" t="s">
        <v>320</v>
      </c>
      <c r="D159" s="5" t="s">
        <v>8</v>
      </c>
      <c r="E159" s="6">
        <v>53000000</v>
      </c>
      <c r="F159" s="6">
        <v>53000000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53000000</v>
      </c>
      <c r="M159" s="6">
        <v>128964280</v>
      </c>
    </row>
    <row r="160" spans="1:13" ht="18.75" customHeight="1" x14ac:dyDescent="0.25">
      <c r="A160" s="1">
        <f t="shared" si="2"/>
        <v>10</v>
      </c>
      <c r="B160" s="1" t="s">
        <v>321</v>
      </c>
      <c r="C160" s="1" t="s">
        <v>7</v>
      </c>
      <c r="D160" s="3" t="s">
        <v>322</v>
      </c>
      <c r="E160" s="2">
        <v>183337415000</v>
      </c>
      <c r="F160" s="2">
        <v>183337415000</v>
      </c>
      <c r="G160" s="2">
        <v>1799584293.78</v>
      </c>
      <c r="H160" s="2">
        <v>0</v>
      </c>
      <c r="I160" s="2">
        <v>1799584293.78</v>
      </c>
      <c r="J160" s="2">
        <v>1799584293.78</v>
      </c>
      <c r="K160" s="2">
        <v>0</v>
      </c>
      <c r="L160" s="2">
        <v>185136999293.78</v>
      </c>
      <c r="M160" s="2">
        <v>42310901341.019997</v>
      </c>
    </row>
    <row r="161" spans="1:13" ht="18.75" customHeight="1" x14ac:dyDescent="0.25">
      <c r="A161" s="4">
        <f t="shared" si="2"/>
        <v>12</v>
      </c>
      <c r="B161" s="4" t="s">
        <v>323</v>
      </c>
      <c r="C161" s="4" t="s">
        <v>10</v>
      </c>
      <c r="D161" s="5" t="s">
        <v>322</v>
      </c>
      <c r="E161" s="6">
        <v>183021096000</v>
      </c>
      <c r="F161" s="6">
        <v>183021096000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183021096000</v>
      </c>
      <c r="M161" s="6">
        <v>40373887829</v>
      </c>
    </row>
    <row r="162" spans="1:13" ht="18.75" customHeight="1" x14ac:dyDescent="0.25">
      <c r="A162" s="4">
        <f t="shared" si="2"/>
        <v>14</v>
      </c>
      <c r="B162" s="4" t="s">
        <v>324</v>
      </c>
      <c r="C162" s="4" t="s">
        <v>100</v>
      </c>
      <c r="D162" s="5" t="s">
        <v>322</v>
      </c>
      <c r="E162" s="6">
        <v>183021096000</v>
      </c>
      <c r="F162" s="6">
        <v>183021096000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183021096000</v>
      </c>
      <c r="M162" s="6">
        <v>40373887829</v>
      </c>
    </row>
    <row r="163" spans="1:13" ht="18.75" customHeight="1" x14ac:dyDescent="0.25">
      <c r="A163" s="4">
        <f t="shared" si="2"/>
        <v>16</v>
      </c>
      <c r="B163" s="4" t="s">
        <v>325</v>
      </c>
      <c r="C163" s="4" t="s">
        <v>178</v>
      </c>
      <c r="D163" s="5" t="s">
        <v>322</v>
      </c>
      <c r="E163" s="6">
        <v>32240000</v>
      </c>
      <c r="F163" s="6">
        <v>32240000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32240000</v>
      </c>
      <c r="M163" s="6">
        <v>11760000</v>
      </c>
    </row>
    <row r="164" spans="1:13" ht="18.75" customHeight="1" x14ac:dyDescent="0.25">
      <c r="A164" s="4">
        <f t="shared" si="2"/>
        <v>19</v>
      </c>
      <c r="B164" s="4" t="s">
        <v>326</v>
      </c>
      <c r="C164" s="4" t="s">
        <v>180</v>
      </c>
      <c r="D164" s="5" t="s">
        <v>322</v>
      </c>
      <c r="E164" s="6">
        <v>32240000</v>
      </c>
      <c r="F164" s="6">
        <v>32240000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32240000</v>
      </c>
      <c r="M164" s="6">
        <v>11760000</v>
      </c>
    </row>
    <row r="165" spans="1:13" ht="18.75" customHeight="1" x14ac:dyDescent="0.25">
      <c r="A165" s="4">
        <f t="shared" si="2"/>
        <v>21</v>
      </c>
      <c r="B165" s="4" t="s">
        <v>327</v>
      </c>
      <c r="C165" s="4" t="s">
        <v>182</v>
      </c>
      <c r="D165" s="5" t="s">
        <v>322</v>
      </c>
      <c r="E165" s="6">
        <v>32240000</v>
      </c>
      <c r="F165" s="6">
        <v>32240000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32240000</v>
      </c>
      <c r="M165" s="6">
        <v>11760000</v>
      </c>
    </row>
    <row r="166" spans="1:13" ht="18.75" customHeight="1" x14ac:dyDescent="0.25">
      <c r="A166" s="4">
        <f t="shared" si="2"/>
        <v>29</v>
      </c>
      <c r="B166" s="4" t="s">
        <v>328</v>
      </c>
      <c r="C166" s="4" t="s">
        <v>329</v>
      </c>
      <c r="D166" s="5" t="s">
        <v>322</v>
      </c>
      <c r="E166" s="6">
        <v>32240000</v>
      </c>
      <c r="F166" s="6">
        <v>32240000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32240000</v>
      </c>
      <c r="M166" s="6">
        <v>11760000</v>
      </c>
    </row>
    <row r="167" spans="1:13" ht="18.75" customHeight="1" x14ac:dyDescent="0.25">
      <c r="A167" s="4">
        <f t="shared" si="2"/>
        <v>16</v>
      </c>
      <c r="B167" s="4" t="s">
        <v>330</v>
      </c>
      <c r="C167" s="4" t="s">
        <v>186</v>
      </c>
      <c r="D167" s="5" t="s">
        <v>322</v>
      </c>
      <c r="E167" s="6">
        <v>182988856000</v>
      </c>
      <c r="F167" s="6">
        <v>182988856000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182988856000</v>
      </c>
      <c r="M167" s="6">
        <v>40362127829</v>
      </c>
    </row>
    <row r="168" spans="1:13" ht="18.75" customHeight="1" x14ac:dyDescent="0.25">
      <c r="A168" s="4">
        <f t="shared" si="2"/>
        <v>19</v>
      </c>
      <c r="B168" s="4" t="s">
        <v>331</v>
      </c>
      <c r="C168" s="4" t="s">
        <v>332</v>
      </c>
      <c r="D168" s="5" t="s">
        <v>322</v>
      </c>
      <c r="E168" s="6">
        <v>173568536000</v>
      </c>
      <c r="F168" s="6">
        <v>173568536000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173568536000</v>
      </c>
      <c r="M168" s="6">
        <v>36931436501</v>
      </c>
    </row>
    <row r="169" spans="1:13" ht="18.75" customHeight="1" x14ac:dyDescent="0.25">
      <c r="A169" s="4">
        <f t="shared" si="2"/>
        <v>21</v>
      </c>
      <c r="B169" s="4" t="s">
        <v>333</v>
      </c>
      <c r="C169" s="4" t="s">
        <v>334</v>
      </c>
      <c r="D169" s="5" t="s">
        <v>322</v>
      </c>
      <c r="E169" s="6">
        <v>172949736000</v>
      </c>
      <c r="F169" s="6">
        <v>172949736000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172949736000</v>
      </c>
      <c r="M169" s="6">
        <v>36791372375</v>
      </c>
    </row>
    <row r="170" spans="1:13" ht="18.75" customHeight="1" x14ac:dyDescent="0.25">
      <c r="A170" s="4">
        <f t="shared" si="2"/>
        <v>29</v>
      </c>
      <c r="B170" s="4" t="s">
        <v>335</v>
      </c>
      <c r="C170" s="4" t="s">
        <v>336</v>
      </c>
      <c r="D170" s="5" t="s">
        <v>322</v>
      </c>
      <c r="E170" s="6">
        <v>136810000000</v>
      </c>
      <c r="F170" s="6">
        <v>136810000000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136810000000</v>
      </c>
      <c r="M170" s="6">
        <v>30899980970</v>
      </c>
    </row>
    <row r="171" spans="1:13" ht="18.75" customHeight="1" x14ac:dyDescent="0.25">
      <c r="A171" s="4">
        <f t="shared" si="2"/>
        <v>29</v>
      </c>
      <c r="B171" s="4" t="s">
        <v>337</v>
      </c>
      <c r="C171" s="4" t="s">
        <v>336</v>
      </c>
      <c r="D171" s="5" t="s">
        <v>322</v>
      </c>
      <c r="E171" s="6">
        <v>29241000000</v>
      </c>
      <c r="F171" s="6">
        <v>29241000000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29241000000</v>
      </c>
      <c r="M171" s="6">
        <v>3139751271</v>
      </c>
    </row>
    <row r="172" spans="1:13" ht="18.75" customHeight="1" x14ac:dyDescent="0.25">
      <c r="A172" s="4">
        <f t="shared" si="2"/>
        <v>23</v>
      </c>
      <c r="B172" s="4" t="s">
        <v>338</v>
      </c>
      <c r="C172" s="4" t="s">
        <v>339</v>
      </c>
      <c r="D172" s="5" t="s">
        <v>322</v>
      </c>
      <c r="E172" s="6">
        <v>6898736000</v>
      </c>
      <c r="F172" s="6">
        <v>6898736000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6898736000</v>
      </c>
      <c r="M172" s="6">
        <v>2751640134</v>
      </c>
    </row>
    <row r="173" spans="1:13" ht="18.75" customHeight="1" x14ac:dyDescent="0.25">
      <c r="A173" s="4">
        <f t="shared" si="2"/>
        <v>32</v>
      </c>
      <c r="B173" s="4" t="s">
        <v>340</v>
      </c>
      <c r="C173" s="4" t="s">
        <v>341</v>
      </c>
      <c r="D173" s="5" t="s">
        <v>322</v>
      </c>
      <c r="E173" s="6">
        <v>3452176000</v>
      </c>
      <c r="F173" s="6">
        <v>3452176000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3452176000</v>
      </c>
      <c r="M173" s="6">
        <v>656354188</v>
      </c>
    </row>
    <row r="174" spans="1:13" ht="18.75" customHeight="1" x14ac:dyDescent="0.25">
      <c r="A174" s="4">
        <f t="shared" si="2"/>
        <v>32</v>
      </c>
      <c r="B174" s="4" t="s">
        <v>342</v>
      </c>
      <c r="C174" s="4" t="s">
        <v>343</v>
      </c>
      <c r="D174" s="5" t="s">
        <v>322</v>
      </c>
      <c r="E174" s="6">
        <v>3446560000</v>
      </c>
      <c r="F174" s="6">
        <v>3446560000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3446560000</v>
      </c>
      <c r="M174" s="6">
        <v>2095285946</v>
      </c>
    </row>
    <row r="175" spans="1:13" ht="18.75" customHeight="1" x14ac:dyDescent="0.25">
      <c r="A175" s="4">
        <f t="shared" si="2"/>
        <v>21</v>
      </c>
      <c r="B175" s="4" t="s">
        <v>344</v>
      </c>
      <c r="C175" s="4" t="s">
        <v>345</v>
      </c>
      <c r="D175" s="5" t="s">
        <v>322</v>
      </c>
      <c r="E175" s="6">
        <v>618800000</v>
      </c>
      <c r="F175" s="6">
        <v>618800000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618800000</v>
      </c>
      <c r="M175" s="6">
        <v>140064126</v>
      </c>
    </row>
    <row r="176" spans="1:13" ht="18.75" customHeight="1" x14ac:dyDescent="0.25">
      <c r="A176" s="4">
        <f t="shared" si="2"/>
        <v>29</v>
      </c>
      <c r="B176" s="4" t="s">
        <v>346</v>
      </c>
      <c r="C176" s="4" t="s">
        <v>347</v>
      </c>
      <c r="D176" s="5" t="s">
        <v>322</v>
      </c>
      <c r="E176" s="6">
        <v>618800000</v>
      </c>
      <c r="F176" s="6">
        <v>618800000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618800000</v>
      </c>
      <c r="M176" s="6">
        <v>140064126</v>
      </c>
    </row>
    <row r="177" spans="1:13" ht="18.75" customHeight="1" x14ac:dyDescent="0.25">
      <c r="A177" s="4">
        <f t="shared" si="2"/>
        <v>19</v>
      </c>
      <c r="B177" s="4" t="s">
        <v>348</v>
      </c>
      <c r="C177" s="4" t="s">
        <v>349</v>
      </c>
      <c r="D177" s="5" t="s">
        <v>322</v>
      </c>
      <c r="E177" s="6">
        <v>9420320000</v>
      </c>
      <c r="F177" s="6">
        <v>9420320000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9420320000</v>
      </c>
      <c r="M177" s="6">
        <v>3430691328</v>
      </c>
    </row>
    <row r="178" spans="1:13" ht="18.75" customHeight="1" x14ac:dyDescent="0.25">
      <c r="A178" s="4">
        <f t="shared" si="2"/>
        <v>27</v>
      </c>
      <c r="B178" s="4" t="s">
        <v>350</v>
      </c>
      <c r="C178" s="4" t="s">
        <v>351</v>
      </c>
      <c r="D178" s="5" t="s">
        <v>322</v>
      </c>
      <c r="E178" s="6">
        <v>9420320000</v>
      </c>
      <c r="F178" s="6">
        <v>9420320000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9420320000</v>
      </c>
      <c r="M178" s="6">
        <v>3430691328</v>
      </c>
    </row>
    <row r="179" spans="1:13" ht="18.75" customHeight="1" x14ac:dyDescent="0.25">
      <c r="A179" s="4">
        <f t="shared" si="2"/>
        <v>12</v>
      </c>
      <c r="B179" s="4" t="s">
        <v>352</v>
      </c>
      <c r="C179" s="4" t="s">
        <v>210</v>
      </c>
      <c r="D179" s="5" t="s">
        <v>322</v>
      </c>
      <c r="E179" s="6">
        <v>316319000</v>
      </c>
      <c r="F179" s="6">
        <v>316319000</v>
      </c>
      <c r="G179" s="6">
        <v>1799584293.78</v>
      </c>
      <c r="H179" s="6">
        <v>0</v>
      </c>
      <c r="I179" s="6">
        <v>1799584293.78</v>
      </c>
      <c r="J179" s="6">
        <v>1799584293.78</v>
      </c>
      <c r="K179" s="6">
        <v>0</v>
      </c>
      <c r="L179" s="6">
        <v>2115903293.78</v>
      </c>
      <c r="M179" s="6">
        <v>1937013512.02</v>
      </c>
    </row>
    <row r="180" spans="1:13" ht="18.75" customHeight="1" x14ac:dyDescent="0.25">
      <c r="A180" s="4">
        <f t="shared" si="2"/>
        <v>14</v>
      </c>
      <c r="B180" s="4" t="s">
        <v>353</v>
      </c>
      <c r="C180" s="4" t="s">
        <v>217</v>
      </c>
      <c r="D180" s="5" t="s">
        <v>322</v>
      </c>
      <c r="E180" s="6">
        <v>72047000</v>
      </c>
      <c r="F180" s="6">
        <v>72047000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72047000</v>
      </c>
      <c r="M180" s="6">
        <v>23236697.239999998</v>
      </c>
    </row>
    <row r="181" spans="1:13" ht="18.75" customHeight="1" x14ac:dyDescent="0.25">
      <c r="A181" s="4">
        <f t="shared" si="2"/>
        <v>22</v>
      </c>
      <c r="B181" s="4" t="s">
        <v>354</v>
      </c>
      <c r="C181" s="4" t="s">
        <v>355</v>
      </c>
      <c r="D181" s="5" t="s">
        <v>322</v>
      </c>
      <c r="E181" s="6">
        <v>500000</v>
      </c>
      <c r="F181" s="6">
        <v>500000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500000</v>
      </c>
      <c r="M181" s="6">
        <v>892149.93</v>
      </c>
    </row>
    <row r="182" spans="1:13" ht="18.75" customHeight="1" x14ac:dyDescent="0.25">
      <c r="A182" s="4">
        <f t="shared" si="2"/>
        <v>22</v>
      </c>
      <c r="B182" s="4" t="s">
        <v>356</v>
      </c>
      <c r="C182" s="4" t="s">
        <v>357</v>
      </c>
      <c r="D182" s="5" t="s">
        <v>322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</row>
    <row r="183" spans="1:13" ht="18.75" customHeight="1" x14ac:dyDescent="0.25">
      <c r="A183" s="4">
        <f t="shared" si="2"/>
        <v>22</v>
      </c>
      <c r="B183" s="4" t="s">
        <v>358</v>
      </c>
      <c r="C183" s="4" t="s">
        <v>359</v>
      </c>
      <c r="D183" s="5" t="s">
        <v>322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</row>
    <row r="184" spans="1:13" ht="18.75" customHeight="1" x14ac:dyDescent="0.25">
      <c r="A184" s="4">
        <f t="shared" si="2"/>
        <v>22</v>
      </c>
      <c r="B184" s="4" t="s">
        <v>360</v>
      </c>
      <c r="C184" s="4" t="s">
        <v>361</v>
      </c>
      <c r="D184" s="5" t="s">
        <v>322</v>
      </c>
      <c r="E184" s="6">
        <v>1000000</v>
      </c>
      <c r="F184" s="6">
        <v>1000000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1000000</v>
      </c>
      <c r="M184" s="6">
        <v>1088388.8899999999</v>
      </c>
    </row>
    <row r="185" spans="1:13" ht="18.75" customHeight="1" x14ac:dyDescent="0.25">
      <c r="A185" s="4">
        <f t="shared" si="2"/>
        <v>22</v>
      </c>
      <c r="B185" s="4" t="s">
        <v>362</v>
      </c>
      <c r="C185" s="4" t="s">
        <v>363</v>
      </c>
      <c r="D185" s="5" t="s">
        <v>322</v>
      </c>
      <c r="E185" s="6">
        <v>6238000</v>
      </c>
      <c r="F185" s="6">
        <v>6238000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6238000</v>
      </c>
      <c r="M185" s="6">
        <v>12794546.59</v>
      </c>
    </row>
    <row r="186" spans="1:13" ht="18.75" customHeight="1" x14ac:dyDescent="0.25">
      <c r="A186" s="4">
        <f t="shared" si="2"/>
        <v>22</v>
      </c>
      <c r="B186" s="4" t="s">
        <v>364</v>
      </c>
      <c r="C186" s="4" t="s">
        <v>365</v>
      </c>
      <c r="D186" s="5" t="s">
        <v>322</v>
      </c>
      <c r="E186" s="6">
        <v>50000000</v>
      </c>
      <c r="F186" s="6">
        <v>50000000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50000000</v>
      </c>
      <c r="M186" s="6">
        <v>6406880.4699999997</v>
      </c>
    </row>
    <row r="187" spans="1:13" ht="18.75" customHeight="1" x14ac:dyDescent="0.25">
      <c r="A187" s="4">
        <f t="shared" si="2"/>
        <v>22</v>
      </c>
      <c r="B187" s="4" t="s">
        <v>366</v>
      </c>
      <c r="C187" s="4" t="s">
        <v>367</v>
      </c>
      <c r="D187" s="5" t="s">
        <v>322</v>
      </c>
      <c r="E187" s="6">
        <v>4109000</v>
      </c>
      <c r="F187" s="6">
        <v>4109000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4109000</v>
      </c>
      <c r="M187" s="6">
        <v>831408.2</v>
      </c>
    </row>
    <row r="188" spans="1:13" ht="18.75" customHeight="1" x14ac:dyDescent="0.25">
      <c r="A188" s="4">
        <f t="shared" si="2"/>
        <v>22</v>
      </c>
      <c r="B188" s="4" t="s">
        <v>368</v>
      </c>
      <c r="C188" s="4" t="s">
        <v>247</v>
      </c>
      <c r="D188" s="5" t="s">
        <v>322</v>
      </c>
      <c r="E188" s="6">
        <v>9700000</v>
      </c>
      <c r="F188" s="6">
        <v>9700000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9700000</v>
      </c>
      <c r="M188" s="6">
        <v>1223300.6399999999</v>
      </c>
    </row>
    <row r="189" spans="1:13" ht="18.75" customHeight="1" x14ac:dyDescent="0.25">
      <c r="A189" s="4">
        <f t="shared" si="2"/>
        <v>22</v>
      </c>
      <c r="B189" s="4" t="s">
        <v>369</v>
      </c>
      <c r="C189" s="4" t="s">
        <v>370</v>
      </c>
      <c r="D189" s="5" t="s">
        <v>322</v>
      </c>
      <c r="E189" s="6">
        <v>500000</v>
      </c>
      <c r="F189" s="6">
        <v>500000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500000</v>
      </c>
      <c r="M189" s="6">
        <v>22.52</v>
      </c>
    </row>
    <row r="190" spans="1:13" ht="18.75" customHeight="1" x14ac:dyDescent="0.25">
      <c r="A190" s="4">
        <f t="shared" si="2"/>
        <v>14</v>
      </c>
      <c r="B190" s="4" t="s">
        <v>371</v>
      </c>
      <c r="C190" s="4" t="s">
        <v>265</v>
      </c>
      <c r="D190" s="5" t="s">
        <v>322</v>
      </c>
      <c r="E190" s="6">
        <v>0</v>
      </c>
      <c r="F190" s="6">
        <v>0</v>
      </c>
      <c r="G190" s="6">
        <v>1799584293.78</v>
      </c>
      <c r="H190" s="6">
        <v>0</v>
      </c>
      <c r="I190" s="6">
        <v>1799584293.78</v>
      </c>
      <c r="J190" s="6">
        <v>1799584293.78</v>
      </c>
      <c r="K190" s="6">
        <v>0</v>
      </c>
      <c r="L190" s="6">
        <v>1799584293.78</v>
      </c>
      <c r="M190" s="6">
        <v>1799584293.78</v>
      </c>
    </row>
    <row r="191" spans="1:13" ht="18.75" customHeight="1" x14ac:dyDescent="0.25">
      <c r="A191" s="4">
        <f t="shared" si="2"/>
        <v>16</v>
      </c>
      <c r="B191" s="4" t="s">
        <v>372</v>
      </c>
      <c r="C191" s="4" t="s">
        <v>267</v>
      </c>
      <c r="D191" s="5" t="s">
        <v>322</v>
      </c>
      <c r="E191" s="6">
        <v>0</v>
      </c>
      <c r="F191" s="6">
        <v>0</v>
      </c>
      <c r="G191" s="6">
        <v>1799584293.78</v>
      </c>
      <c r="H191" s="6">
        <v>0</v>
      </c>
      <c r="I191" s="6">
        <v>1799584293.78</v>
      </c>
      <c r="J191" s="6">
        <v>1799584293.78</v>
      </c>
      <c r="K191" s="6">
        <v>0</v>
      </c>
      <c r="L191" s="6">
        <v>1799584293.78</v>
      </c>
      <c r="M191" s="6">
        <v>1799584293.78</v>
      </c>
    </row>
    <row r="192" spans="1:13" ht="18.75" customHeight="1" x14ac:dyDescent="0.25">
      <c r="A192" s="4">
        <f t="shared" si="2"/>
        <v>19</v>
      </c>
      <c r="B192" s="4" t="s">
        <v>373</v>
      </c>
      <c r="C192" s="4" t="s">
        <v>267</v>
      </c>
      <c r="D192" s="5" t="s">
        <v>322</v>
      </c>
      <c r="E192" s="6">
        <v>0</v>
      </c>
      <c r="F192" s="6">
        <v>0</v>
      </c>
      <c r="G192" s="6">
        <v>1799584293.78</v>
      </c>
      <c r="H192" s="6">
        <v>0</v>
      </c>
      <c r="I192" s="6">
        <v>1799584293.78</v>
      </c>
      <c r="J192" s="6">
        <v>1799584293.78</v>
      </c>
      <c r="K192" s="6">
        <v>0</v>
      </c>
      <c r="L192" s="6">
        <v>1799584293.78</v>
      </c>
      <c r="M192" s="6">
        <v>1799584293.78</v>
      </c>
    </row>
    <row r="193" spans="1:13" ht="18.75" customHeight="1" x14ac:dyDescent="0.25">
      <c r="A193" s="4">
        <f t="shared" si="2"/>
        <v>27</v>
      </c>
      <c r="B193" s="4" t="s">
        <v>374</v>
      </c>
      <c r="C193" s="4" t="s">
        <v>375</v>
      </c>
      <c r="D193" s="5" t="s">
        <v>322</v>
      </c>
      <c r="E193" s="6">
        <v>0</v>
      </c>
      <c r="F193" s="6">
        <v>0</v>
      </c>
      <c r="G193" s="6">
        <v>1361420456</v>
      </c>
      <c r="H193" s="6">
        <v>0</v>
      </c>
      <c r="I193" s="6">
        <v>1361420456</v>
      </c>
      <c r="J193" s="6">
        <v>1361420456</v>
      </c>
      <c r="K193" s="6">
        <v>0</v>
      </c>
      <c r="L193" s="6">
        <v>1361420456</v>
      </c>
      <c r="M193" s="6">
        <v>1361420456</v>
      </c>
    </row>
    <row r="194" spans="1:13" ht="18.75" customHeight="1" x14ac:dyDescent="0.25">
      <c r="A194" s="4">
        <f t="shared" si="2"/>
        <v>27</v>
      </c>
      <c r="B194" s="4" t="s">
        <v>376</v>
      </c>
      <c r="C194" s="4" t="s">
        <v>377</v>
      </c>
      <c r="D194" s="5" t="s">
        <v>322</v>
      </c>
      <c r="E194" s="6">
        <v>0</v>
      </c>
      <c r="F194" s="6">
        <v>0</v>
      </c>
      <c r="G194" s="6">
        <v>42750053.780000001</v>
      </c>
      <c r="H194" s="6">
        <v>0</v>
      </c>
      <c r="I194" s="6">
        <v>42750053.780000001</v>
      </c>
      <c r="J194" s="6">
        <v>42750053.780000001</v>
      </c>
      <c r="K194" s="6">
        <v>0</v>
      </c>
      <c r="L194" s="6">
        <v>42750053.780000001</v>
      </c>
      <c r="M194" s="6">
        <v>42750053.780000001</v>
      </c>
    </row>
    <row r="195" spans="1:13" ht="18.75" customHeight="1" x14ac:dyDescent="0.25">
      <c r="A195" s="4">
        <f t="shared" ref="A195:A258" si="3">LEN(B195)</f>
        <v>27</v>
      </c>
      <c r="B195" s="4" t="s">
        <v>378</v>
      </c>
      <c r="C195" s="4" t="s">
        <v>379</v>
      </c>
      <c r="D195" s="5" t="s">
        <v>322</v>
      </c>
      <c r="E195" s="6">
        <v>0</v>
      </c>
      <c r="F195" s="6">
        <v>0</v>
      </c>
      <c r="G195" s="6">
        <v>320111017</v>
      </c>
      <c r="H195" s="6">
        <v>0</v>
      </c>
      <c r="I195" s="6">
        <v>320111017</v>
      </c>
      <c r="J195" s="6">
        <v>320111017</v>
      </c>
      <c r="K195" s="6">
        <v>0</v>
      </c>
      <c r="L195" s="6">
        <v>320111017</v>
      </c>
      <c r="M195" s="6">
        <v>320111017</v>
      </c>
    </row>
    <row r="196" spans="1:13" ht="18.75" customHeight="1" x14ac:dyDescent="0.25">
      <c r="A196" s="4">
        <f t="shared" si="3"/>
        <v>27</v>
      </c>
      <c r="B196" s="4" t="s">
        <v>380</v>
      </c>
      <c r="C196" s="4" t="s">
        <v>381</v>
      </c>
      <c r="D196" s="5" t="s">
        <v>322</v>
      </c>
      <c r="E196" s="6">
        <v>0</v>
      </c>
      <c r="F196" s="6">
        <v>0</v>
      </c>
      <c r="G196" s="6">
        <v>39209557</v>
      </c>
      <c r="H196" s="6">
        <v>0</v>
      </c>
      <c r="I196" s="6">
        <v>39209557</v>
      </c>
      <c r="J196" s="6">
        <v>39209557</v>
      </c>
      <c r="K196" s="6">
        <v>0</v>
      </c>
      <c r="L196" s="6">
        <v>39209557</v>
      </c>
      <c r="M196" s="6">
        <v>39209557</v>
      </c>
    </row>
    <row r="197" spans="1:13" ht="18.75" customHeight="1" x14ac:dyDescent="0.25">
      <c r="A197" s="4">
        <f t="shared" si="3"/>
        <v>27</v>
      </c>
      <c r="B197" s="4" t="s">
        <v>382</v>
      </c>
      <c r="C197" s="4" t="s">
        <v>383</v>
      </c>
      <c r="D197" s="5" t="s">
        <v>322</v>
      </c>
      <c r="E197" s="6">
        <v>0</v>
      </c>
      <c r="F197" s="6">
        <v>0</v>
      </c>
      <c r="G197" s="6">
        <v>1171324</v>
      </c>
      <c r="H197" s="6">
        <v>0</v>
      </c>
      <c r="I197" s="6">
        <v>1171324</v>
      </c>
      <c r="J197" s="6">
        <v>1171324</v>
      </c>
      <c r="K197" s="6">
        <v>0</v>
      </c>
      <c r="L197" s="6">
        <v>1171324</v>
      </c>
      <c r="M197" s="6">
        <v>1171324</v>
      </c>
    </row>
    <row r="198" spans="1:13" ht="18.75" customHeight="1" x14ac:dyDescent="0.25">
      <c r="A198" s="4">
        <f t="shared" si="3"/>
        <v>27</v>
      </c>
      <c r="B198" s="4" t="s">
        <v>384</v>
      </c>
      <c r="C198" s="4" t="s">
        <v>385</v>
      </c>
      <c r="D198" s="5" t="s">
        <v>322</v>
      </c>
      <c r="E198" s="6">
        <v>0</v>
      </c>
      <c r="F198" s="6">
        <v>0</v>
      </c>
      <c r="G198" s="6">
        <v>909273</v>
      </c>
      <c r="H198" s="6">
        <v>0</v>
      </c>
      <c r="I198" s="6">
        <v>909273</v>
      </c>
      <c r="J198" s="6">
        <v>909273</v>
      </c>
      <c r="K198" s="6">
        <v>0</v>
      </c>
      <c r="L198" s="6">
        <v>909273</v>
      </c>
      <c r="M198" s="6">
        <v>909273</v>
      </c>
    </row>
    <row r="199" spans="1:13" ht="18.75" customHeight="1" x14ac:dyDescent="0.25">
      <c r="A199" s="4">
        <f t="shared" si="3"/>
        <v>27</v>
      </c>
      <c r="B199" s="4" t="s">
        <v>386</v>
      </c>
      <c r="C199" s="4" t="s">
        <v>387</v>
      </c>
      <c r="D199" s="5" t="s">
        <v>322</v>
      </c>
      <c r="E199" s="6">
        <v>0</v>
      </c>
      <c r="F199" s="6">
        <v>0</v>
      </c>
      <c r="G199" s="6">
        <v>67604</v>
      </c>
      <c r="H199" s="6">
        <v>0</v>
      </c>
      <c r="I199" s="6">
        <v>67604</v>
      </c>
      <c r="J199" s="6">
        <v>67604</v>
      </c>
      <c r="K199" s="6">
        <v>0</v>
      </c>
      <c r="L199" s="6">
        <v>67604</v>
      </c>
      <c r="M199" s="6">
        <v>67604</v>
      </c>
    </row>
    <row r="200" spans="1:13" ht="18.75" customHeight="1" x14ac:dyDescent="0.25">
      <c r="A200" s="4">
        <f t="shared" si="3"/>
        <v>27</v>
      </c>
      <c r="B200" s="4" t="s">
        <v>388</v>
      </c>
      <c r="C200" s="4" t="s">
        <v>389</v>
      </c>
      <c r="D200" s="5" t="s">
        <v>322</v>
      </c>
      <c r="E200" s="6">
        <v>0</v>
      </c>
      <c r="F200" s="6">
        <v>0</v>
      </c>
      <c r="G200" s="6">
        <v>33945009</v>
      </c>
      <c r="H200" s="6">
        <v>0</v>
      </c>
      <c r="I200" s="6">
        <v>33945009</v>
      </c>
      <c r="J200" s="6">
        <v>33945009</v>
      </c>
      <c r="K200" s="6">
        <v>0</v>
      </c>
      <c r="L200" s="6">
        <v>33945009</v>
      </c>
      <c r="M200" s="6">
        <v>33945009</v>
      </c>
    </row>
    <row r="201" spans="1:13" ht="18.75" customHeight="1" x14ac:dyDescent="0.25">
      <c r="A201" s="4">
        <f t="shared" si="3"/>
        <v>14</v>
      </c>
      <c r="B201" s="4" t="s">
        <v>390</v>
      </c>
      <c r="C201" s="4" t="s">
        <v>318</v>
      </c>
      <c r="D201" s="5" t="s">
        <v>322</v>
      </c>
      <c r="E201" s="6">
        <v>244272000</v>
      </c>
      <c r="F201" s="6">
        <v>244272000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244272000</v>
      </c>
      <c r="M201" s="6">
        <v>114192521</v>
      </c>
    </row>
    <row r="202" spans="1:13" ht="18.75" customHeight="1" x14ac:dyDescent="0.25">
      <c r="A202" s="4">
        <f t="shared" si="3"/>
        <v>22</v>
      </c>
      <c r="B202" s="4" t="s">
        <v>391</v>
      </c>
      <c r="C202" s="4" t="s">
        <v>320</v>
      </c>
      <c r="D202" s="5" t="s">
        <v>322</v>
      </c>
      <c r="E202" s="6">
        <v>103272000</v>
      </c>
      <c r="F202" s="6">
        <v>103272000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103272000</v>
      </c>
      <c r="M202" s="6">
        <v>0</v>
      </c>
    </row>
    <row r="203" spans="1:13" ht="18.75" customHeight="1" x14ac:dyDescent="0.25">
      <c r="A203" s="4">
        <f t="shared" si="3"/>
        <v>22</v>
      </c>
      <c r="B203" s="4" t="s">
        <v>392</v>
      </c>
      <c r="C203" s="4" t="s">
        <v>320</v>
      </c>
      <c r="D203" s="5" t="s">
        <v>322</v>
      </c>
      <c r="E203" s="6">
        <v>141000000</v>
      </c>
      <c r="F203" s="6">
        <v>141000000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141000000</v>
      </c>
      <c r="M203" s="6">
        <v>114192521</v>
      </c>
    </row>
    <row r="204" spans="1:13" ht="18.75" customHeight="1" x14ac:dyDescent="0.25">
      <c r="A204" s="1">
        <f t="shared" si="3"/>
        <v>10</v>
      </c>
      <c r="B204" s="1" t="s">
        <v>393</v>
      </c>
      <c r="C204" s="1" t="s">
        <v>7</v>
      </c>
      <c r="D204" s="3" t="s">
        <v>394</v>
      </c>
      <c r="E204" s="2">
        <v>5823707798.1700001</v>
      </c>
      <c r="F204" s="2">
        <v>5823707798.1700001</v>
      </c>
      <c r="G204" s="2">
        <v>3999627958.5599999</v>
      </c>
      <c r="H204" s="2">
        <v>0</v>
      </c>
      <c r="I204" s="2">
        <v>3999627958.5599999</v>
      </c>
      <c r="J204" s="2">
        <v>3999627958.5599999</v>
      </c>
      <c r="K204" s="2">
        <v>0</v>
      </c>
      <c r="L204" s="2">
        <v>9823335756.7299995</v>
      </c>
      <c r="M204" s="2">
        <v>9132309730.0599995</v>
      </c>
    </row>
    <row r="205" spans="1:13" ht="18.75" customHeight="1" x14ac:dyDescent="0.25">
      <c r="A205" s="4">
        <f t="shared" si="3"/>
        <v>12</v>
      </c>
      <c r="B205" s="4" t="s">
        <v>395</v>
      </c>
      <c r="C205" s="4" t="s">
        <v>10</v>
      </c>
      <c r="D205" s="5" t="s">
        <v>394</v>
      </c>
      <c r="E205" s="6">
        <v>5823707798.1700001</v>
      </c>
      <c r="F205" s="6">
        <v>5823707798.1700001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5823707798.1700001</v>
      </c>
      <c r="M205" s="6">
        <v>5066136504.1999998</v>
      </c>
    </row>
    <row r="206" spans="1:13" ht="18.75" customHeight="1" x14ac:dyDescent="0.25">
      <c r="A206" s="4">
        <f t="shared" si="3"/>
        <v>14</v>
      </c>
      <c r="B206" s="4" t="s">
        <v>396</v>
      </c>
      <c r="C206" s="4" t="s">
        <v>12</v>
      </c>
      <c r="D206" s="5" t="s">
        <v>394</v>
      </c>
      <c r="E206" s="6">
        <v>5823707798.1700001</v>
      </c>
      <c r="F206" s="6">
        <v>5823707798.1700001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5823707798.1700001</v>
      </c>
      <c r="M206" s="6">
        <v>5066136504.1999998</v>
      </c>
    </row>
    <row r="207" spans="1:13" ht="18.75" customHeight="1" x14ac:dyDescent="0.25">
      <c r="A207" s="4">
        <f t="shared" si="3"/>
        <v>16</v>
      </c>
      <c r="B207" s="4" t="s">
        <v>397</v>
      </c>
      <c r="C207" s="4" t="s">
        <v>44</v>
      </c>
      <c r="D207" s="5" t="s">
        <v>394</v>
      </c>
      <c r="E207" s="6">
        <v>5823707798.1700001</v>
      </c>
      <c r="F207" s="6">
        <v>5823707798.1700001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5823707798.1700001</v>
      </c>
      <c r="M207" s="6">
        <v>5066136504.1999998</v>
      </c>
    </row>
    <row r="208" spans="1:13" ht="18.75" customHeight="1" x14ac:dyDescent="0.25">
      <c r="A208" s="4">
        <f t="shared" si="3"/>
        <v>25</v>
      </c>
      <c r="B208" s="4" t="s">
        <v>398</v>
      </c>
      <c r="C208" s="4" t="s">
        <v>399</v>
      </c>
      <c r="D208" s="5" t="s">
        <v>394</v>
      </c>
      <c r="E208" s="6">
        <v>5823707798.1700001</v>
      </c>
      <c r="F208" s="6">
        <v>5823707798.1700001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5823707798.1700001</v>
      </c>
      <c r="M208" s="6">
        <v>5066136504.1999998</v>
      </c>
    </row>
    <row r="209" spans="1:13" ht="18.75" customHeight="1" x14ac:dyDescent="0.25">
      <c r="A209" s="4">
        <f t="shared" si="3"/>
        <v>12</v>
      </c>
      <c r="B209" s="4" t="s">
        <v>400</v>
      </c>
      <c r="C209" s="4" t="s">
        <v>210</v>
      </c>
      <c r="D209" s="5" t="s">
        <v>394</v>
      </c>
      <c r="E209" s="6">
        <v>0</v>
      </c>
      <c r="F209" s="6">
        <v>0</v>
      </c>
      <c r="G209" s="6">
        <v>3999627958.5599999</v>
      </c>
      <c r="H209" s="6">
        <v>0</v>
      </c>
      <c r="I209" s="6">
        <v>3999627958.5599999</v>
      </c>
      <c r="J209" s="6">
        <v>3999627958.5599999</v>
      </c>
      <c r="K209" s="6">
        <v>0</v>
      </c>
      <c r="L209" s="6">
        <v>3999627958.5599999</v>
      </c>
      <c r="M209" s="6">
        <v>4066173225.8600001</v>
      </c>
    </row>
    <row r="210" spans="1:13" ht="18.75" customHeight="1" x14ac:dyDescent="0.25">
      <c r="A210" s="4">
        <f t="shared" si="3"/>
        <v>14</v>
      </c>
      <c r="B210" s="4" t="s">
        <v>401</v>
      </c>
      <c r="C210" s="4" t="s">
        <v>217</v>
      </c>
      <c r="D210" s="5" t="s">
        <v>394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66545267.299999997</v>
      </c>
    </row>
    <row r="211" spans="1:13" ht="18.75" customHeight="1" x14ac:dyDescent="0.25">
      <c r="A211" s="4">
        <f t="shared" si="3"/>
        <v>22</v>
      </c>
      <c r="B211" s="4" t="s">
        <v>402</v>
      </c>
      <c r="C211" s="4" t="s">
        <v>403</v>
      </c>
      <c r="D211" s="5" t="s">
        <v>394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66545267.299999997</v>
      </c>
    </row>
    <row r="212" spans="1:13" ht="18.75" customHeight="1" x14ac:dyDescent="0.25">
      <c r="A212" s="4">
        <f t="shared" si="3"/>
        <v>14</v>
      </c>
      <c r="B212" s="4" t="s">
        <v>404</v>
      </c>
      <c r="C212" s="4" t="s">
        <v>265</v>
      </c>
      <c r="D212" s="5" t="s">
        <v>394</v>
      </c>
      <c r="E212" s="6">
        <v>0</v>
      </c>
      <c r="F212" s="6">
        <v>0</v>
      </c>
      <c r="G212" s="6">
        <v>3999627958.5599999</v>
      </c>
      <c r="H212" s="6">
        <v>0</v>
      </c>
      <c r="I212" s="6">
        <v>3999627958.5599999</v>
      </c>
      <c r="J212" s="6">
        <v>3999627958.5599999</v>
      </c>
      <c r="K212" s="6">
        <v>0</v>
      </c>
      <c r="L212" s="6">
        <v>3999627958.5599999</v>
      </c>
      <c r="M212" s="6">
        <v>3999627958.5599999</v>
      </c>
    </row>
    <row r="213" spans="1:13" ht="18.75" customHeight="1" x14ac:dyDescent="0.25">
      <c r="A213" s="4">
        <f t="shared" si="3"/>
        <v>16</v>
      </c>
      <c r="B213" s="4" t="s">
        <v>405</v>
      </c>
      <c r="C213" s="4" t="s">
        <v>267</v>
      </c>
      <c r="D213" s="5" t="s">
        <v>394</v>
      </c>
      <c r="E213" s="6">
        <v>0</v>
      </c>
      <c r="F213" s="6">
        <v>0</v>
      </c>
      <c r="G213" s="6">
        <v>3999627958.5599999</v>
      </c>
      <c r="H213" s="6">
        <v>0</v>
      </c>
      <c r="I213" s="6">
        <v>3999627958.5599999</v>
      </c>
      <c r="J213" s="6">
        <v>3999627958.5599999</v>
      </c>
      <c r="K213" s="6">
        <v>0</v>
      </c>
      <c r="L213" s="6">
        <v>3999627958.5599999</v>
      </c>
      <c r="M213" s="6">
        <v>3999627958.5599999</v>
      </c>
    </row>
    <row r="214" spans="1:13" ht="18.75" customHeight="1" x14ac:dyDescent="0.25">
      <c r="A214" s="4">
        <f t="shared" si="3"/>
        <v>19</v>
      </c>
      <c r="B214" s="4" t="s">
        <v>406</v>
      </c>
      <c r="C214" s="4" t="s">
        <v>267</v>
      </c>
      <c r="D214" s="5" t="s">
        <v>394</v>
      </c>
      <c r="E214" s="6">
        <v>0</v>
      </c>
      <c r="F214" s="6">
        <v>0</v>
      </c>
      <c r="G214" s="6">
        <v>3999627958.5599999</v>
      </c>
      <c r="H214" s="6">
        <v>0</v>
      </c>
      <c r="I214" s="6">
        <v>3999627958.5599999</v>
      </c>
      <c r="J214" s="6">
        <v>3999627958.5599999</v>
      </c>
      <c r="K214" s="6">
        <v>0</v>
      </c>
      <c r="L214" s="6">
        <v>3999627958.5599999</v>
      </c>
      <c r="M214" s="6">
        <v>3999627958.5599999</v>
      </c>
    </row>
    <row r="215" spans="1:13" ht="18.75" customHeight="1" x14ac:dyDescent="0.25">
      <c r="A215" s="4">
        <f t="shared" si="3"/>
        <v>27</v>
      </c>
      <c r="B215" s="4" t="s">
        <v>407</v>
      </c>
      <c r="C215" s="4" t="s">
        <v>408</v>
      </c>
      <c r="D215" s="5" t="s">
        <v>394</v>
      </c>
      <c r="E215" s="6">
        <v>0</v>
      </c>
      <c r="F215" s="6">
        <v>0</v>
      </c>
      <c r="G215" s="6">
        <v>3999627958.5599999</v>
      </c>
      <c r="H215" s="6">
        <v>0</v>
      </c>
      <c r="I215" s="6">
        <v>3999627958.5599999</v>
      </c>
      <c r="J215" s="6">
        <v>3999627958.5599999</v>
      </c>
      <c r="K215" s="6">
        <v>0</v>
      </c>
      <c r="L215" s="6">
        <v>3999627958.5599999</v>
      </c>
      <c r="M215" s="6">
        <v>3999627958.5599999</v>
      </c>
    </row>
    <row r="216" spans="1:13" ht="18.75" customHeight="1" x14ac:dyDescent="0.25">
      <c r="A216" s="1">
        <f t="shared" si="3"/>
        <v>10</v>
      </c>
      <c r="B216" s="1" t="s">
        <v>409</v>
      </c>
      <c r="C216" s="1" t="s">
        <v>7</v>
      </c>
      <c r="D216" s="3" t="s">
        <v>410</v>
      </c>
      <c r="E216" s="2">
        <v>2718338743.4099998</v>
      </c>
      <c r="F216" s="2">
        <v>2718338743.4099998</v>
      </c>
      <c r="G216" s="2">
        <v>4982816147</v>
      </c>
      <c r="H216" s="2">
        <v>0</v>
      </c>
      <c r="I216" s="2">
        <v>4982816147</v>
      </c>
      <c r="J216" s="2">
        <v>4982816147</v>
      </c>
      <c r="K216" s="2">
        <v>0</v>
      </c>
      <c r="L216" s="2">
        <v>7701154890.4099998</v>
      </c>
      <c r="M216" s="2">
        <v>5490778379.21</v>
      </c>
    </row>
    <row r="217" spans="1:13" ht="18.75" customHeight="1" x14ac:dyDescent="0.25">
      <c r="A217" s="4">
        <f t="shared" si="3"/>
        <v>12</v>
      </c>
      <c r="B217" s="4" t="s">
        <v>411</v>
      </c>
      <c r="C217" s="4" t="s">
        <v>10</v>
      </c>
      <c r="D217" s="5" t="s">
        <v>410</v>
      </c>
      <c r="E217" s="6">
        <v>2718338743.4099998</v>
      </c>
      <c r="F217" s="6">
        <v>2718338743.4099998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2718338743.4099998</v>
      </c>
      <c r="M217" s="6">
        <v>462624751.38999999</v>
      </c>
    </row>
    <row r="218" spans="1:13" ht="18.75" customHeight="1" x14ac:dyDescent="0.25">
      <c r="A218" s="4">
        <f t="shared" si="3"/>
        <v>14</v>
      </c>
      <c r="B218" s="4" t="s">
        <v>412</v>
      </c>
      <c r="C218" s="4" t="s">
        <v>100</v>
      </c>
      <c r="D218" s="5" t="s">
        <v>410</v>
      </c>
      <c r="E218" s="6">
        <v>2718338743.4099998</v>
      </c>
      <c r="F218" s="6">
        <v>2718338743.4099998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2718338743.4099998</v>
      </c>
      <c r="M218" s="6">
        <v>462624751.38999999</v>
      </c>
    </row>
    <row r="219" spans="1:13" ht="18.75" customHeight="1" x14ac:dyDescent="0.25">
      <c r="A219" s="4">
        <f t="shared" si="3"/>
        <v>16</v>
      </c>
      <c r="B219" s="4" t="s">
        <v>413</v>
      </c>
      <c r="C219" s="4" t="s">
        <v>102</v>
      </c>
      <c r="D219" s="5" t="s">
        <v>410</v>
      </c>
      <c r="E219" s="6">
        <v>2500000000</v>
      </c>
      <c r="F219" s="6">
        <v>2500000000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2500000000</v>
      </c>
      <c r="M219" s="6">
        <v>387608120.38999999</v>
      </c>
    </row>
    <row r="220" spans="1:13" ht="18.75" customHeight="1" x14ac:dyDescent="0.25">
      <c r="A220" s="4">
        <f t="shared" si="3"/>
        <v>19</v>
      </c>
      <c r="B220" s="4" t="s">
        <v>414</v>
      </c>
      <c r="C220" s="4" t="s">
        <v>108</v>
      </c>
      <c r="D220" s="5" t="s">
        <v>410</v>
      </c>
      <c r="E220" s="6">
        <v>2500000000</v>
      </c>
      <c r="F220" s="6">
        <v>2500000000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2500000000</v>
      </c>
      <c r="M220" s="6">
        <v>387608120.38999999</v>
      </c>
    </row>
    <row r="221" spans="1:13" ht="18.75" customHeight="1" x14ac:dyDescent="0.25">
      <c r="A221" s="4">
        <f t="shared" si="3"/>
        <v>27</v>
      </c>
      <c r="B221" s="4" t="s">
        <v>415</v>
      </c>
      <c r="C221" s="4" t="s">
        <v>416</v>
      </c>
      <c r="D221" s="5" t="s">
        <v>410</v>
      </c>
      <c r="E221" s="6">
        <v>2500000000</v>
      </c>
      <c r="F221" s="6">
        <v>2500000000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2500000000</v>
      </c>
      <c r="M221" s="6">
        <v>387608120.38999999</v>
      </c>
    </row>
    <row r="222" spans="1:13" ht="18.75" customHeight="1" x14ac:dyDescent="0.25">
      <c r="A222" s="4">
        <f t="shared" si="3"/>
        <v>16</v>
      </c>
      <c r="B222" s="4" t="s">
        <v>417</v>
      </c>
      <c r="C222" s="4" t="s">
        <v>160</v>
      </c>
      <c r="D222" s="5" t="s">
        <v>410</v>
      </c>
      <c r="E222" s="6">
        <v>218338743.41</v>
      </c>
      <c r="F222" s="6">
        <v>218338743.41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218338743.41</v>
      </c>
      <c r="M222" s="6">
        <v>75016631</v>
      </c>
    </row>
    <row r="223" spans="1:13" ht="18.75" customHeight="1" x14ac:dyDescent="0.25">
      <c r="A223" s="4">
        <f t="shared" si="3"/>
        <v>19</v>
      </c>
      <c r="B223" s="4" t="s">
        <v>418</v>
      </c>
      <c r="C223" s="4" t="s">
        <v>162</v>
      </c>
      <c r="D223" s="5" t="s">
        <v>410</v>
      </c>
      <c r="E223" s="6">
        <v>218338743.41</v>
      </c>
      <c r="F223" s="6">
        <v>218338743.41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218338743.41</v>
      </c>
      <c r="M223" s="6">
        <v>75016631</v>
      </c>
    </row>
    <row r="224" spans="1:13" ht="18.75" customHeight="1" x14ac:dyDescent="0.25">
      <c r="A224" s="4">
        <f t="shared" si="3"/>
        <v>21</v>
      </c>
      <c r="B224" s="4" t="s">
        <v>419</v>
      </c>
      <c r="C224" s="4" t="s">
        <v>420</v>
      </c>
      <c r="D224" s="5" t="s">
        <v>410</v>
      </c>
      <c r="E224" s="6">
        <v>218338743.41</v>
      </c>
      <c r="F224" s="6">
        <v>218338743.41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218338743.41</v>
      </c>
      <c r="M224" s="6">
        <v>75016631</v>
      </c>
    </row>
    <row r="225" spans="1:13" ht="18.75" customHeight="1" x14ac:dyDescent="0.25">
      <c r="A225" s="4">
        <f t="shared" si="3"/>
        <v>29</v>
      </c>
      <c r="B225" s="4" t="s">
        <v>421</v>
      </c>
      <c r="C225" s="4" t="s">
        <v>422</v>
      </c>
      <c r="D225" s="5" t="s">
        <v>410</v>
      </c>
      <c r="E225" s="6">
        <v>218338743.41</v>
      </c>
      <c r="F225" s="6">
        <v>218338743.41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218338743.41</v>
      </c>
      <c r="M225" s="6">
        <v>75016631</v>
      </c>
    </row>
    <row r="226" spans="1:13" ht="18.75" customHeight="1" x14ac:dyDescent="0.25">
      <c r="A226" s="4">
        <f t="shared" si="3"/>
        <v>12</v>
      </c>
      <c r="B226" s="4" t="s">
        <v>423</v>
      </c>
      <c r="C226" s="4" t="s">
        <v>210</v>
      </c>
      <c r="D226" s="5" t="s">
        <v>410</v>
      </c>
      <c r="E226" s="6">
        <v>0</v>
      </c>
      <c r="F226" s="6">
        <v>0</v>
      </c>
      <c r="G226" s="6">
        <v>4982816147</v>
      </c>
      <c r="H226" s="6">
        <v>0</v>
      </c>
      <c r="I226" s="6">
        <v>4982816147</v>
      </c>
      <c r="J226" s="6">
        <v>4982816147</v>
      </c>
      <c r="K226" s="6">
        <v>0</v>
      </c>
      <c r="L226" s="6">
        <v>4982816147</v>
      </c>
      <c r="M226" s="6">
        <v>5028153627.8199997</v>
      </c>
    </row>
    <row r="227" spans="1:13" ht="18.75" customHeight="1" x14ac:dyDescent="0.25">
      <c r="A227" s="4">
        <f t="shared" si="3"/>
        <v>14</v>
      </c>
      <c r="B227" s="4" t="s">
        <v>424</v>
      </c>
      <c r="C227" s="4" t="s">
        <v>217</v>
      </c>
      <c r="D227" s="5" t="s">
        <v>410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0</v>
      </c>
      <c r="M227" s="6">
        <v>45337480.82</v>
      </c>
    </row>
    <row r="228" spans="1:13" ht="18.75" customHeight="1" x14ac:dyDescent="0.25">
      <c r="A228" s="4">
        <f t="shared" si="3"/>
        <v>22</v>
      </c>
      <c r="B228" s="4" t="s">
        <v>425</v>
      </c>
      <c r="C228" s="4" t="s">
        <v>426</v>
      </c>
      <c r="D228" s="5" t="s">
        <v>410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45337480.82</v>
      </c>
    </row>
    <row r="229" spans="1:13" ht="18.75" customHeight="1" x14ac:dyDescent="0.25">
      <c r="A229" s="4">
        <f t="shared" si="3"/>
        <v>14</v>
      </c>
      <c r="B229" s="4" t="s">
        <v>427</v>
      </c>
      <c r="C229" s="4" t="s">
        <v>265</v>
      </c>
      <c r="D229" s="5" t="s">
        <v>410</v>
      </c>
      <c r="E229" s="6">
        <v>0</v>
      </c>
      <c r="F229" s="6">
        <v>0</v>
      </c>
      <c r="G229" s="6">
        <v>4982816147</v>
      </c>
      <c r="H229" s="6">
        <v>0</v>
      </c>
      <c r="I229" s="6">
        <v>4982816147</v>
      </c>
      <c r="J229" s="6">
        <v>4982816147</v>
      </c>
      <c r="K229" s="6">
        <v>0</v>
      </c>
      <c r="L229" s="6">
        <v>4982816147</v>
      </c>
      <c r="M229" s="6">
        <v>4982816147</v>
      </c>
    </row>
    <row r="230" spans="1:13" ht="18.75" customHeight="1" x14ac:dyDescent="0.25">
      <c r="A230" s="4">
        <f t="shared" si="3"/>
        <v>16</v>
      </c>
      <c r="B230" s="4" t="s">
        <v>428</v>
      </c>
      <c r="C230" s="4" t="s">
        <v>267</v>
      </c>
      <c r="D230" s="5" t="s">
        <v>410</v>
      </c>
      <c r="E230" s="6">
        <v>0</v>
      </c>
      <c r="F230" s="6">
        <v>0</v>
      </c>
      <c r="G230" s="6">
        <v>4982816147</v>
      </c>
      <c r="H230" s="6">
        <v>0</v>
      </c>
      <c r="I230" s="6">
        <v>4982816147</v>
      </c>
      <c r="J230" s="6">
        <v>4982816147</v>
      </c>
      <c r="K230" s="6">
        <v>0</v>
      </c>
      <c r="L230" s="6">
        <v>4982816147</v>
      </c>
      <c r="M230" s="6">
        <v>4982816147</v>
      </c>
    </row>
    <row r="231" spans="1:13" ht="18.75" customHeight="1" x14ac:dyDescent="0.25">
      <c r="A231" s="4">
        <f t="shared" si="3"/>
        <v>19</v>
      </c>
      <c r="B231" s="4" t="s">
        <v>429</v>
      </c>
      <c r="C231" s="4" t="s">
        <v>267</v>
      </c>
      <c r="D231" s="5" t="s">
        <v>410</v>
      </c>
      <c r="E231" s="6">
        <v>0</v>
      </c>
      <c r="F231" s="6">
        <v>0</v>
      </c>
      <c r="G231" s="6">
        <v>4982816147</v>
      </c>
      <c r="H231" s="6">
        <v>0</v>
      </c>
      <c r="I231" s="6">
        <v>4982816147</v>
      </c>
      <c r="J231" s="6">
        <v>4982816147</v>
      </c>
      <c r="K231" s="6">
        <v>0</v>
      </c>
      <c r="L231" s="6">
        <v>4982816147</v>
      </c>
      <c r="M231" s="6">
        <v>4982816147</v>
      </c>
    </row>
    <row r="232" spans="1:13" ht="18.75" customHeight="1" x14ac:dyDescent="0.25">
      <c r="A232" s="4">
        <f t="shared" si="3"/>
        <v>27</v>
      </c>
      <c r="B232" s="4" t="s">
        <v>430</v>
      </c>
      <c r="C232" s="4" t="s">
        <v>431</v>
      </c>
      <c r="D232" s="5" t="s">
        <v>410</v>
      </c>
      <c r="E232" s="6">
        <v>0</v>
      </c>
      <c r="F232" s="6">
        <v>0</v>
      </c>
      <c r="G232" s="6">
        <v>4220344501</v>
      </c>
      <c r="H232" s="6">
        <v>0</v>
      </c>
      <c r="I232" s="6">
        <v>4220344501</v>
      </c>
      <c r="J232" s="6">
        <v>4220344501</v>
      </c>
      <c r="K232" s="6">
        <v>0</v>
      </c>
      <c r="L232" s="6">
        <v>4220344501</v>
      </c>
      <c r="M232" s="6">
        <v>4220344501</v>
      </c>
    </row>
    <row r="233" spans="1:13" ht="18.75" customHeight="1" x14ac:dyDescent="0.25">
      <c r="A233" s="4">
        <f t="shared" si="3"/>
        <v>27</v>
      </c>
      <c r="B233" s="4" t="s">
        <v>432</v>
      </c>
      <c r="C233" s="4" t="s">
        <v>433</v>
      </c>
      <c r="D233" s="5" t="s">
        <v>410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0</v>
      </c>
      <c r="M233" s="6">
        <v>0</v>
      </c>
    </row>
    <row r="234" spans="1:13" ht="18.75" customHeight="1" x14ac:dyDescent="0.25">
      <c r="A234" s="4">
        <f t="shared" si="3"/>
        <v>27</v>
      </c>
      <c r="B234" s="4" t="s">
        <v>434</v>
      </c>
      <c r="C234" s="4" t="s">
        <v>433</v>
      </c>
      <c r="D234" s="5" t="s">
        <v>410</v>
      </c>
      <c r="E234" s="6">
        <v>0</v>
      </c>
      <c r="F234" s="6">
        <v>0</v>
      </c>
      <c r="G234" s="6">
        <v>762471646</v>
      </c>
      <c r="H234" s="6">
        <v>0</v>
      </c>
      <c r="I234" s="6">
        <v>762471646</v>
      </c>
      <c r="J234" s="6">
        <v>762471646</v>
      </c>
      <c r="K234" s="6">
        <v>0</v>
      </c>
      <c r="L234" s="6">
        <v>762471646</v>
      </c>
      <c r="M234" s="6">
        <v>762471646</v>
      </c>
    </row>
    <row r="235" spans="1:13" ht="18.75" customHeight="1" x14ac:dyDescent="0.25">
      <c r="A235" s="1">
        <f t="shared" si="3"/>
        <v>10</v>
      </c>
      <c r="B235" s="1" t="s">
        <v>435</v>
      </c>
      <c r="C235" s="1" t="s">
        <v>7</v>
      </c>
      <c r="D235" s="3" t="s">
        <v>436</v>
      </c>
      <c r="E235" s="2">
        <v>8415899518</v>
      </c>
      <c r="F235" s="2">
        <v>8415899518</v>
      </c>
      <c r="G235" s="2">
        <v>366145888</v>
      </c>
      <c r="H235" s="2">
        <v>0</v>
      </c>
      <c r="I235" s="2">
        <v>366145888</v>
      </c>
      <c r="J235" s="2">
        <v>366145888</v>
      </c>
      <c r="K235" s="2">
        <v>0</v>
      </c>
      <c r="L235" s="2">
        <v>8782045406</v>
      </c>
      <c r="M235" s="2">
        <v>679507649.25999999</v>
      </c>
    </row>
    <row r="236" spans="1:13" ht="18.75" customHeight="1" x14ac:dyDescent="0.25">
      <c r="A236" s="4">
        <f t="shared" si="3"/>
        <v>12</v>
      </c>
      <c r="B236" s="4" t="s">
        <v>437</v>
      </c>
      <c r="C236" s="4" t="s">
        <v>10</v>
      </c>
      <c r="D236" s="5" t="s">
        <v>436</v>
      </c>
      <c r="E236" s="6">
        <v>1615899518</v>
      </c>
      <c r="F236" s="6">
        <v>1615899518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1615899518</v>
      </c>
      <c r="M236" s="6">
        <v>249474111.97</v>
      </c>
    </row>
    <row r="237" spans="1:13" ht="18.75" customHeight="1" x14ac:dyDescent="0.25">
      <c r="A237" s="4">
        <f t="shared" si="3"/>
        <v>14</v>
      </c>
      <c r="B237" s="4" t="s">
        <v>438</v>
      </c>
      <c r="C237" s="4" t="s">
        <v>12</v>
      </c>
      <c r="D237" s="5" t="s">
        <v>436</v>
      </c>
      <c r="E237" s="6">
        <v>1115899518</v>
      </c>
      <c r="F237" s="6">
        <v>1115899518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1115899518</v>
      </c>
      <c r="M237" s="6">
        <v>145093517</v>
      </c>
    </row>
    <row r="238" spans="1:13" ht="18.75" customHeight="1" x14ac:dyDescent="0.25">
      <c r="A238" s="4">
        <f t="shared" si="3"/>
        <v>16</v>
      </c>
      <c r="B238" s="4" t="s">
        <v>439</v>
      </c>
      <c r="C238" s="4" t="s">
        <v>44</v>
      </c>
      <c r="D238" s="5" t="s">
        <v>436</v>
      </c>
      <c r="E238" s="6">
        <v>1115899518</v>
      </c>
      <c r="F238" s="6">
        <v>1115899518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1115899518</v>
      </c>
      <c r="M238" s="6">
        <v>145093517</v>
      </c>
    </row>
    <row r="239" spans="1:13" ht="18.75" customHeight="1" x14ac:dyDescent="0.25">
      <c r="A239" s="4">
        <f t="shared" si="3"/>
        <v>19</v>
      </c>
      <c r="B239" s="4" t="s">
        <v>440</v>
      </c>
      <c r="C239" s="4" t="s">
        <v>94</v>
      </c>
      <c r="D239" s="5" t="s">
        <v>436</v>
      </c>
      <c r="E239" s="6">
        <v>1115899518</v>
      </c>
      <c r="F239" s="6">
        <v>1115899518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1115899518</v>
      </c>
      <c r="M239" s="6">
        <v>145093517</v>
      </c>
    </row>
    <row r="240" spans="1:13" ht="18.75" customHeight="1" x14ac:dyDescent="0.25">
      <c r="A240" s="4">
        <f t="shared" si="3"/>
        <v>27</v>
      </c>
      <c r="B240" s="4" t="s">
        <v>441</v>
      </c>
      <c r="C240" s="4" t="s">
        <v>96</v>
      </c>
      <c r="D240" s="5" t="s">
        <v>436</v>
      </c>
      <c r="E240" s="6">
        <v>635899518</v>
      </c>
      <c r="F240" s="6">
        <v>635899518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635899518</v>
      </c>
      <c r="M240" s="6">
        <v>48505198</v>
      </c>
    </row>
    <row r="241" spans="1:13" ht="18.75" customHeight="1" x14ac:dyDescent="0.25">
      <c r="A241" s="4">
        <f t="shared" si="3"/>
        <v>27</v>
      </c>
      <c r="B241" s="4" t="s">
        <v>442</v>
      </c>
      <c r="C241" s="4" t="s">
        <v>98</v>
      </c>
      <c r="D241" s="5" t="s">
        <v>436</v>
      </c>
      <c r="E241" s="6">
        <v>480000000</v>
      </c>
      <c r="F241" s="6">
        <v>480000000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480000000</v>
      </c>
      <c r="M241" s="6">
        <v>96588319</v>
      </c>
    </row>
    <row r="242" spans="1:13" ht="18.75" customHeight="1" x14ac:dyDescent="0.25">
      <c r="A242" s="4">
        <f t="shared" si="3"/>
        <v>14</v>
      </c>
      <c r="B242" s="4" t="s">
        <v>443</v>
      </c>
      <c r="C242" s="4" t="s">
        <v>100</v>
      </c>
      <c r="D242" s="5" t="s">
        <v>436</v>
      </c>
      <c r="E242" s="6">
        <v>500000000</v>
      </c>
      <c r="F242" s="6">
        <v>500000000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500000000</v>
      </c>
      <c r="M242" s="6">
        <v>104380594.97</v>
      </c>
    </row>
    <row r="243" spans="1:13" ht="18.75" customHeight="1" x14ac:dyDescent="0.25">
      <c r="A243" s="4">
        <f t="shared" si="3"/>
        <v>16</v>
      </c>
      <c r="B243" s="4" t="s">
        <v>444</v>
      </c>
      <c r="C243" s="4" t="s">
        <v>186</v>
      </c>
      <c r="D243" s="5" t="s">
        <v>436</v>
      </c>
      <c r="E243" s="6">
        <v>500000000</v>
      </c>
      <c r="F243" s="6">
        <v>500000000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500000000</v>
      </c>
      <c r="M243" s="6">
        <v>104380594.97</v>
      </c>
    </row>
    <row r="244" spans="1:13" ht="18.75" customHeight="1" x14ac:dyDescent="0.25">
      <c r="A244" s="4">
        <f t="shared" si="3"/>
        <v>19</v>
      </c>
      <c r="B244" s="4" t="s">
        <v>445</v>
      </c>
      <c r="C244" s="4" t="s">
        <v>446</v>
      </c>
      <c r="D244" s="5" t="s">
        <v>436</v>
      </c>
      <c r="E244" s="6">
        <v>500000000</v>
      </c>
      <c r="F244" s="6">
        <v>500000000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500000000</v>
      </c>
      <c r="M244" s="6">
        <v>104380594.97</v>
      </c>
    </row>
    <row r="245" spans="1:13" ht="18.75" customHeight="1" x14ac:dyDescent="0.25">
      <c r="A245" s="4">
        <f t="shared" si="3"/>
        <v>21</v>
      </c>
      <c r="B245" s="4" t="s">
        <v>447</v>
      </c>
      <c r="C245" s="4" t="s">
        <v>446</v>
      </c>
      <c r="D245" s="5" t="s">
        <v>436</v>
      </c>
      <c r="E245" s="6">
        <v>500000000</v>
      </c>
      <c r="F245" s="6">
        <v>500000000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500000000</v>
      </c>
      <c r="M245" s="6">
        <v>104380594.97</v>
      </c>
    </row>
    <row r="246" spans="1:13" ht="18.75" customHeight="1" x14ac:dyDescent="0.25">
      <c r="A246" s="4">
        <f t="shared" si="3"/>
        <v>29</v>
      </c>
      <c r="B246" s="4" t="s">
        <v>448</v>
      </c>
      <c r="C246" s="4" t="s">
        <v>449</v>
      </c>
      <c r="D246" s="5" t="s">
        <v>436</v>
      </c>
      <c r="E246" s="6">
        <v>500000000</v>
      </c>
      <c r="F246" s="6">
        <v>500000000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500000000</v>
      </c>
      <c r="M246" s="6">
        <v>104380594.97</v>
      </c>
    </row>
    <row r="247" spans="1:13" ht="18.75" customHeight="1" x14ac:dyDescent="0.25">
      <c r="A247" s="4">
        <f t="shared" si="3"/>
        <v>12</v>
      </c>
      <c r="B247" s="4" t="s">
        <v>450</v>
      </c>
      <c r="C247" s="4" t="s">
        <v>210</v>
      </c>
      <c r="D247" s="5" t="s">
        <v>436</v>
      </c>
      <c r="E247" s="6">
        <v>6800000000</v>
      </c>
      <c r="F247" s="6">
        <v>6800000000</v>
      </c>
      <c r="G247" s="6">
        <v>366145888</v>
      </c>
      <c r="H247" s="6">
        <v>0</v>
      </c>
      <c r="I247" s="6">
        <v>366145888</v>
      </c>
      <c r="J247" s="6">
        <v>366145888</v>
      </c>
      <c r="K247" s="6">
        <v>0</v>
      </c>
      <c r="L247" s="6">
        <v>7166145888</v>
      </c>
      <c r="M247" s="6">
        <v>430033537.29000002</v>
      </c>
    </row>
    <row r="248" spans="1:13" ht="18.75" customHeight="1" x14ac:dyDescent="0.25">
      <c r="A248" s="4">
        <f t="shared" si="3"/>
        <v>14</v>
      </c>
      <c r="B248" s="4" t="s">
        <v>451</v>
      </c>
      <c r="C248" s="4" t="s">
        <v>217</v>
      </c>
      <c r="D248" s="5" t="s">
        <v>436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63887649.289999999</v>
      </c>
    </row>
    <row r="249" spans="1:13" ht="18.75" customHeight="1" x14ac:dyDescent="0.25">
      <c r="A249" s="4">
        <f t="shared" si="3"/>
        <v>22</v>
      </c>
      <c r="B249" s="4" t="s">
        <v>452</v>
      </c>
      <c r="C249" s="4" t="s">
        <v>453</v>
      </c>
      <c r="D249" s="5" t="s">
        <v>436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8545845.4600000009</v>
      </c>
    </row>
    <row r="250" spans="1:13" ht="18.75" customHeight="1" x14ac:dyDescent="0.25">
      <c r="A250" s="4">
        <f t="shared" si="3"/>
        <v>22</v>
      </c>
      <c r="B250" s="4" t="s">
        <v>454</v>
      </c>
      <c r="C250" s="4" t="s">
        <v>255</v>
      </c>
      <c r="D250" s="5" t="s">
        <v>436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55341803.829999998</v>
      </c>
    </row>
    <row r="251" spans="1:13" ht="18.75" customHeight="1" x14ac:dyDescent="0.25">
      <c r="A251" s="4">
        <f t="shared" si="3"/>
        <v>14</v>
      </c>
      <c r="B251" s="4" t="s">
        <v>455</v>
      </c>
      <c r="C251" s="4" t="s">
        <v>265</v>
      </c>
      <c r="D251" s="5" t="s">
        <v>436</v>
      </c>
      <c r="E251" s="6">
        <v>0</v>
      </c>
      <c r="F251" s="6">
        <v>0</v>
      </c>
      <c r="G251" s="6">
        <v>366145888</v>
      </c>
      <c r="H251" s="6">
        <v>0</v>
      </c>
      <c r="I251" s="6">
        <v>366145888</v>
      </c>
      <c r="J251" s="6">
        <v>366145888</v>
      </c>
      <c r="K251" s="6">
        <v>0</v>
      </c>
      <c r="L251" s="6">
        <v>366145888</v>
      </c>
      <c r="M251" s="6">
        <v>366145888</v>
      </c>
    </row>
    <row r="252" spans="1:13" ht="18.75" customHeight="1" x14ac:dyDescent="0.25">
      <c r="A252" s="4">
        <f t="shared" si="3"/>
        <v>16</v>
      </c>
      <c r="B252" s="4" t="s">
        <v>456</v>
      </c>
      <c r="C252" s="4" t="s">
        <v>267</v>
      </c>
      <c r="D252" s="5" t="s">
        <v>436</v>
      </c>
      <c r="E252" s="6">
        <v>0</v>
      </c>
      <c r="F252" s="6">
        <v>0</v>
      </c>
      <c r="G252" s="6">
        <v>366145888</v>
      </c>
      <c r="H252" s="6">
        <v>0</v>
      </c>
      <c r="I252" s="6">
        <v>366145888</v>
      </c>
      <c r="J252" s="6">
        <v>366145888</v>
      </c>
      <c r="K252" s="6">
        <v>0</v>
      </c>
      <c r="L252" s="6">
        <v>366145888</v>
      </c>
      <c r="M252" s="6">
        <v>366145888</v>
      </c>
    </row>
    <row r="253" spans="1:13" ht="18.75" customHeight="1" x14ac:dyDescent="0.25">
      <c r="A253" s="4">
        <f t="shared" si="3"/>
        <v>19</v>
      </c>
      <c r="B253" s="4" t="s">
        <v>457</v>
      </c>
      <c r="C253" s="4" t="s">
        <v>267</v>
      </c>
      <c r="D253" s="5" t="s">
        <v>436</v>
      </c>
      <c r="E253" s="6">
        <v>0</v>
      </c>
      <c r="F253" s="6">
        <v>0</v>
      </c>
      <c r="G253" s="6">
        <v>366145888</v>
      </c>
      <c r="H253" s="6">
        <v>0</v>
      </c>
      <c r="I253" s="6">
        <v>366145888</v>
      </c>
      <c r="J253" s="6">
        <v>366145888</v>
      </c>
      <c r="K253" s="6">
        <v>0</v>
      </c>
      <c r="L253" s="6">
        <v>366145888</v>
      </c>
      <c r="M253" s="6">
        <v>366145888</v>
      </c>
    </row>
    <row r="254" spans="1:13" ht="18.75" customHeight="1" x14ac:dyDescent="0.25">
      <c r="A254" s="4">
        <f t="shared" si="3"/>
        <v>27</v>
      </c>
      <c r="B254" s="4" t="s">
        <v>458</v>
      </c>
      <c r="C254" s="4" t="s">
        <v>298</v>
      </c>
      <c r="D254" s="5" t="s">
        <v>436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</row>
    <row r="255" spans="1:13" ht="18.75" customHeight="1" x14ac:dyDescent="0.25">
      <c r="A255" s="4">
        <f t="shared" si="3"/>
        <v>27</v>
      </c>
      <c r="B255" s="4" t="s">
        <v>459</v>
      </c>
      <c r="C255" s="4" t="s">
        <v>460</v>
      </c>
      <c r="D255" s="5" t="s">
        <v>436</v>
      </c>
      <c r="E255" s="6">
        <v>0</v>
      </c>
      <c r="F255" s="6">
        <v>0</v>
      </c>
      <c r="G255" s="6">
        <v>366145888</v>
      </c>
      <c r="H255" s="6">
        <v>0</v>
      </c>
      <c r="I255" s="6">
        <v>366145888</v>
      </c>
      <c r="J255" s="6">
        <v>366145888</v>
      </c>
      <c r="K255" s="6">
        <v>0</v>
      </c>
      <c r="L255" s="6">
        <v>366145888</v>
      </c>
      <c r="M255" s="6">
        <v>366145888</v>
      </c>
    </row>
    <row r="256" spans="1:13" ht="18.75" customHeight="1" x14ac:dyDescent="0.25">
      <c r="A256" s="4">
        <f t="shared" si="3"/>
        <v>14</v>
      </c>
      <c r="B256" s="4" t="s">
        <v>461</v>
      </c>
      <c r="C256" s="4" t="s">
        <v>462</v>
      </c>
      <c r="D256" s="5" t="s">
        <v>436</v>
      </c>
      <c r="E256" s="6">
        <v>6800000000</v>
      </c>
      <c r="F256" s="6">
        <v>6800000000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6800000000</v>
      </c>
      <c r="M256" s="6">
        <v>0</v>
      </c>
    </row>
    <row r="257" spans="1:13" ht="18.75" customHeight="1" x14ac:dyDescent="0.25">
      <c r="A257" s="4">
        <f t="shared" si="3"/>
        <v>22</v>
      </c>
      <c r="B257" s="4" t="s">
        <v>463</v>
      </c>
      <c r="C257" s="4" t="s">
        <v>464</v>
      </c>
      <c r="D257" s="5" t="s">
        <v>436</v>
      </c>
      <c r="E257" s="6">
        <v>2000000000</v>
      </c>
      <c r="F257" s="6">
        <v>2000000000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2000000000</v>
      </c>
      <c r="M257" s="6">
        <v>0</v>
      </c>
    </row>
    <row r="258" spans="1:13" ht="18.75" customHeight="1" x14ac:dyDescent="0.25">
      <c r="A258" s="4">
        <f t="shared" si="3"/>
        <v>22</v>
      </c>
      <c r="B258" s="4" t="s">
        <v>465</v>
      </c>
      <c r="C258" s="4" t="s">
        <v>466</v>
      </c>
      <c r="D258" s="5" t="s">
        <v>436</v>
      </c>
      <c r="E258" s="6">
        <v>4800000000</v>
      </c>
      <c r="F258" s="6">
        <v>4800000000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4800000000</v>
      </c>
      <c r="M258" s="6">
        <v>0</v>
      </c>
    </row>
    <row r="259" spans="1:13" ht="18.75" customHeight="1" x14ac:dyDescent="0.25">
      <c r="A259" s="1">
        <f t="shared" ref="A259:A322" si="4">LEN(B259)</f>
        <v>10</v>
      </c>
      <c r="B259" s="1" t="s">
        <v>467</v>
      </c>
      <c r="C259" s="1" t="s">
        <v>7</v>
      </c>
      <c r="D259" s="3" t="s">
        <v>468</v>
      </c>
      <c r="E259" s="2">
        <v>13076201578</v>
      </c>
      <c r="F259" s="2">
        <v>13076201578</v>
      </c>
      <c r="G259" s="2">
        <v>19195170064.389999</v>
      </c>
      <c r="H259" s="2">
        <v>0</v>
      </c>
      <c r="I259" s="2">
        <v>19195170064.389999</v>
      </c>
      <c r="J259" s="2">
        <v>19195170064.389999</v>
      </c>
      <c r="K259" s="2">
        <v>0</v>
      </c>
      <c r="L259" s="2">
        <v>32271371642.389999</v>
      </c>
      <c r="M259" s="2">
        <v>20481043469.950001</v>
      </c>
    </row>
    <row r="260" spans="1:13" ht="18.75" customHeight="1" x14ac:dyDescent="0.25">
      <c r="A260" s="4">
        <f t="shared" si="4"/>
        <v>12</v>
      </c>
      <c r="B260" s="4" t="s">
        <v>469</v>
      </c>
      <c r="C260" s="4" t="s">
        <v>10</v>
      </c>
      <c r="D260" s="5" t="s">
        <v>468</v>
      </c>
      <c r="E260" s="6">
        <v>13076201578</v>
      </c>
      <c r="F260" s="6">
        <v>13076201578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13076201578</v>
      </c>
      <c r="M260" s="6">
        <v>1019930930.58</v>
      </c>
    </row>
    <row r="261" spans="1:13" ht="18.75" customHeight="1" x14ac:dyDescent="0.25">
      <c r="A261" s="4">
        <f t="shared" si="4"/>
        <v>14</v>
      </c>
      <c r="B261" s="4" t="s">
        <v>470</v>
      </c>
      <c r="C261" s="4" t="s">
        <v>100</v>
      </c>
      <c r="D261" s="5" t="s">
        <v>468</v>
      </c>
      <c r="E261" s="6">
        <v>13076201578</v>
      </c>
      <c r="F261" s="6">
        <v>13076201578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13076201578</v>
      </c>
      <c r="M261" s="6">
        <v>1019930930.58</v>
      </c>
    </row>
    <row r="262" spans="1:13" ht="18.75" customHeight="1" x14ac:dyDescent="0.25">
      <c r="A262" s="4">
        <f t="shared" si="4"/>
        <v>16</v>
      </c>
      <c r="B262" s="4" t="s">
        <v>471</v>
      </c>
      <c r="C262" s="4" t="s">
        <v>102</v>
      </c>
      <c r="D262" s="5" t="s">
        <v>468</v>
      </c>
      <c r="E262" s="6">
        <v>13076201578</v>
      </c>
      <c r="F262" s="6">
        <v>13076201578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13076201578</v>
      </c>
      <c r="M262" s="6">
        <v>1019930930.58</v>
      </c>
    </row>
    <row r="263" spans="1:13" ht="18.75" customHeight="1" x14ac:dyDescent="0.25">
      <c r="A263" s="4">
        <f t="shared" si="4"/>
        <v>19</v>
      </c>
      <c r="B263" s="4" t="s">
        <v>472</v>
      </c>
      <c r="C263" s="4" t="s">
        <v>108</v>
      </c>
      <c r="D263" s="5" t="s">
        <v>468</v>
      </c>
      <c r="E263" s="6">
        <v>13076201578</v>
      </c>
      <c r="F263" s="6">
        <v>13076201578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13076201578</v>
      </c>
      <c r="M263" s="6">
        <v>1019930930.58</v>
      </c>
    </row>
    <row r="264" spans="1:13" ht="18.75" customHeight="1" x14ac:dyDescent="0.25">
      <c r="A264" s="4">
        <f t="shared" si="4"/>
        <v>27</v>
      </c>
      <c r="B264" s="4" t="s">
        <v>473</v>
      </c>
      <c r="C264" s="4" t="s">
        <v>474</v>
      </c>
      <c r="D264" s="5" t="s">
        <v>468</v>
      </c>
      <c r="E264" s="6">
        <v>13076201578</v>
      </c>
      <c r="F264" s="6">
        <v>13076201578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13076201578</v>
      </c>
      <c r="M264" s="6">
        <v>1019930930.58</v>
      </c>
    </row>
    <row r="265" spans="1:13" ht="18.75" customHeight="1" x14ac:dyDescent="0.25">
      <c r="A265" s="4">
        <f t="shared" si="4"/>
        <v>12</v>
      </c>
      <c r="B265" s="4" t="s">
        <v>475</v>
      </c>
      <c r="C265" s="4" t="s">
        <v>210</v>
      </c>
      <c r="D265" s="5" t="s">
        <v>468</v>
      </c>
      <c r="E265" s="6">
        <v>0</v>
      </c>
      <c r="F265" s="6">
        <v>0</v>
      </c>
      <c r="G265" s="6">
        <v>19195170064.389999</v>
      </c>
      <c r="H265" s="6">
        <v>0</v>
      </c>
      <c r="I265" s="6">
        <v>19195170064.389999</v>
      </c>
      <c r="J265" s="6">
        <v>19195170064.389999</v>
      </c>
      <c r="K265" s="6">
        <v>0</v>
      </c>
      <c r="L265" s="6">
        <v>19195170064.389999</v>
      </c>
      <c r="M265" s="6">
        <v>19461112539.369999</v>
      </c>
    </row>
    <row r="266" spans="1:13" ht="18.75" customHeight="1" x14ac:dyDescent="0.25">
      <c r="A266" s="4">
        <f t="shared" si="4"/>
        <v>14</v>
      </c>
      <c r="B266" s="4" t="s">
        <v>476</v>
      </c>
      <c r="C266" s="4" t="s">
        <v>217</v>
      </c>
      <c r="D266" s="5" t="s">
        <v>468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265942474.97999999</v>
      </c>
    </row>
    <row r="267" spans="1:13" ht="18.75" customHeight="1" x14ac:dyDescent="0.25">
      <c r="A267" s="4">
        <f t="shared" si="4"/>
        <v>22</v>
      </c>
      <c r="B267" s="4" t="s">
        <v>477</v>
      </c>
      <c r="C267" s="4" t="s">
        <v>478</v>
      </c>
      <c r="D267" s="5" t="s">
        <v>468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265942474.97999999</v>
      </c>
    </row>
    <row r="268" spans="1:13" ht="18.75" customHeight="1" x14ac:dyDescent="0.25">
      <c r="A268" s="4">
        <f t="shared" si="4"/>
        <v>14</v>
      </c>
      <c r="B268" s="4" t="s">
        <v>479</v>
      </c>
      <c r="C268" s="4" t="s">
        <v>265</v>
      </c>
      <c r="D268" s="5" t="s">
        <v>468</v>
      </c>
      <c r="E268" s="6">
        <v>0</v>
      </c>
      <c r="F268" s="6">
        <v>0</v>
      </c>
      <c r="G268" s="6">
        <v>19195170064.389999</v>
      </c>
      <c r="H268" s="6">
        <v>0</v>
      </c>
      <c r="I268" s="6">
        <v>19195170064.389999</v>
      </c>
      <c r="J268" s="6">
        <v>19195170064.389999</v>
      </c>
      <c r="K268" s="6">
        <v>0</v>
      </c>
      <c r="L268" s="6">
        <v>19195170064.389999</v>
      </c>
      <c r="M268" s="6">
        <v>19195170064.389999</v>
      </c>
    </row>
    <row r="269" spans="1:13" ht="18.75" customHeight="1" x14ac:dyDescent="0.25">
      <c r="A269" s="4">
        <f t="shared" si="4"/>
        <v>16</v>
      </c>
      <c r="B269" s="4" t="s">
        <v>480</v>
      </c>
      <c r="C269" s="4" t="s">
        <v>267</v>
      </c>
      <c r="D269" s="5" t="s">
        <v>468</v>
      </c>
      <c r="E269" s="6">
        <v>0</v>
      </c>
      <c r="F269" s="6">
        <v>0</v>
      </c>
      <c r="G269" s="6">
        <v>19195170064.389999</v>
      </c>
      <c r="H269" s="6">
        <v>0</v>
      </c>
      <c r="I269" s="6">
        <v>19195170064.389999</v>
      </c>
      <c r="J269" s="6">
        <v>19195170064.389999</v>
      </c>
      <c r="K269" s="6">
        <v>0</v>
      </c>
      <c r="L269" s="6">
        <v>19195170064.389999</v>
      </c>
      <c r="M269" s="6">
        <v>19195170064.389999</v>
      </c>
    </row>
    <row r="270" spans="1:13" ht="18.75" customHeight="1" x14ac:dyDescent="0.25">
      <c r="A270" s="4">
        <f t="shared" si="4"/>
        <v>19</v>
      </c>
      <c r="B270" s="4" t="s">
        <v>481</v>
      </c>
      <c r="C270" s="4" t="s">
        <v>267</v>
      </c>
      <c r="D270" s="5" t="s">
        <v>468</v>
      </c>
      <c r="E270" s="6">
        <v>0</v>
      </c>
      <c r="F270" s="6">
        <v>0</v>
      </c>
      <c r="G270" s="6">
        <v>19195170064.389999</v>
      </c>
      <c r="H270" s="6">
        <v>0</v>
      </c>
      <c r="I270" s="6">
        <v>19195170064.389999</v>
      </c>
      <c r="J270" s="6">
        <v>19195170064.389999</v>
      </c>
      <c r="K270" s="6">
        <v>0</v>
      </c>
      <c r="L270" s="6">
        <v>19195170064.389999</v>
      </c>
      <c r="M270" s="6">
        <v>19195170064.389999</v>
      </c>
    </row>
    <row r="271" spans="1:13" ht="18.75" customHeight="1" x14ac:dyDescent="0.25">
      <c r="A271" s="4">
        <f t="shared" si="4"/>
        <v>27</v>
      </c>
      <c r="B271" s="4" t="s">
        <v>482</v>
      </c>
      <c r="C271" s="4" t="s">
        <v>483</v>
      </c>
      <c r="D271" s="5" t="s">
        <v>468</v>
      </c>
      <c r="E271" s="6">
        <v>0</v>
      </c>
      <c r="F271" s="6">
        <v>0</v>
      </c>
      <c r="G271" s="6">
        <v>19195170064.389999</v>
      </c>
      <c r="H271" s="6">
        <v>0</v>
      </c>
      <c r="I271" s="6">
        <v>19195170064.389999</v>
      </c>
      <c r="J271" s="6">
        <v>19195170064.389999</v>
      </c>
      <c r="K271" s="6">
        <v>0</v>
      </c>
      <c r="L271" s="6">
        <v>19195170064.389999</v>
      </c>
      <c r="M271" s="6">
        <v>19195170064.389999</v>
      </c>
    </row>
    <row r="272" spans="1:13" ht="18.75" customHeight="1" x14ac:dyDescent="0.25">
      <c r="A272" s="1">
        <f t="shared" si="4"/>
        <v>10</v>
      </c>
      <c r="B272" s="1" t="s">
        <v>484</v>
      </c>
      <c r="C272" s="1" t="s">
        <v>7</v>
      </c>
      <c r="D272" s="3" t="s">
        <v>485</v>
      </c>
      <c r="E272" s="2">
        <v>9631367465</v>
      </c>
      <c r="F272" s="2">
        <v>9631367465</v>
      </c>
      <c r="G272" s="2">
        <v>2293183318.6799998</v>
      </c>
      <c r="H272" s="2">
        <v>0</v>
      </c>
      <c r="I272" s="2">
        <v>2293183318.6799998</v>
      </c>
      <c r="J272" s="2">
        <v>2293183318.6799998</v>
      </c>
      <c r="K272" s="2">
        <v>0</v>
      </c>
      <c r="L272" s="2">
        <v>11924550783.68</v>
      </c>
      <c r="M272" s="2">
        <v>5348856264.9300003</v>
      </c>
    </row>
    <row r="273" spans="1:13" ht="18.75" customHeight="1" x14ac:dyDescent="0.25">
      <c r="A273" s="4">
        <f t="shared" si="4"/>
        <v>12</v>
      </c>
      <c r="B273" s="4" t="s">
        <v>486</v>
      </c>
      <c r="C273" s="4" t="s">
        <v>10</v>
      </c>
      <c r="D273" s="5" t="s">
        <v>485</v>
      </c>
      <c r="E273" s="6">
        <v>9631367465</v>
      </c>
      <c r="F273" s="6">
        <v>9631367465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9631367465</v>
      </c>
      <c r="M273" s="6">
        <v>2991430109</v>
      </c>
    </row>
    <row r="274" spans="1:13" ht="18.75" customHeight="1" x14ac:dyDescent="0.25">
      <c r="A274" s="4">
        <f t="shared" si="4"/>
        <v>14</v>
      </c>
      <c r="B274" s="4" t="s">
        <v>487</v>
      </c>
      <c r="C274" s="4" t="s">
        <v>100</v>
      </c>
      <c r="D274" s="5" t="s">
        <v>485</v>
      </c>
      <c r="E274" s="6">
        <v>9631367465</v>
      </c>
      <c r="F274" s="6">
        <v>9631367465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9631367465</v>
      </c>
      <c r="M274" s="6">
        <v>2991430109</v>
      </c>
    </row>
    <row r="275" spans="1:13" ht="18.75" customHeight="1" x14ac:dyDescent="0.25">
      <c r="A275" s="4">
        <f t="shared" si="4"/>
        <v>16</v>
      </c>
      <c r="B275" s="4" t="s">
        <v>488</v>
      </c>
      <c r="C275" s="4" t="s">
        <v>186</v>
      </c>
      <c r="D275" s="5" t="s">
        <v>485</v>
      </c>
      <c r="E275" s="6">
        <v>9631367465</v>
      </c>
      <c r="F275" s="6">
        <v>9631367465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9631367465</v>
      </c>
      <c r="M275" s="6">
        <v>2991430109</v>
      </c>
    </row>
    <row r="276" spans="1:13" ht="18.75" customHeight="1" x14ac:dyDescent="0.25">
      <c r="A276" s="4">
        <f t="shared" si="4"/>
        <v>19</v>
      </c>
      <c r="B276" s="4" t="s">
        <v>489</v>
      </c>
      <c r="C276" s="4" t="s">
        <v>332</v>
      </c>
      <c r="D276" s="5" t="s">
        <v>485</v>
      </c>
      <c r="E276" s="6">
        <v>9631367465</v>
      </c>
      <c r="F276" s="6">
        <v>9631367465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9631367465</v>
      </c>
      <c r="M276" s="6">
        <v>2991430109</v>
      </c>
    </row>
    <row r="277" spans="1:13" ht="18.75" customHeight="1" x14ac:dyDescent="0.25">
      <c r="A277" s="4">
        <f t="shared" si="4"/>
        <v>21</v>
      </c>
      <c r="B277" s="4" t="s">
        <v>490</v>
      </c>
      <c r="C277" s="4" t="s">
        <v>332</v>
      </c>
      <c r="D277" s="5" t="s">
        <v>485</v>
      </c>
      <c r="E277" s="6">
        <v>9631367465</v>
      </c>
      <c r="F277" s="6">
        <v>9631367465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9631367465</v>
      </c>
      <c r="M277" s="6">
        <v>2991430109</v>
      </c>
    </row>
    <row r="278" spans="1:13" ht="18.75" customHeight="1" x14ac:dyDescent="0.25">
      <c r="A278" s="4">
        <f t="shared" si="4"/>
        <v>29</v>
      </c>
      <c r="B278" s="4" t="s">
        <v>491</v>
      </c>
      <c r="C278" s="4" t="s">
        <v>492</v>
      </c>
      <c r="D278" s="5" t="s">
        <v>485</v>
      </c>
      <c r="E278" s="6">
        <v>856121552</v>
      </c>
      <c r="F278" s="6">
        <v>856121552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856121552</v>
      </c>
      <c r="M278" s="6">
        <v>265904828</v>
      </c>
    </row>
    <row r="279" spans="1:13" ht="18.75" customHeight="1" x14ac:dyDescent="0.25">
      <c r="A279" s="4">
        <f t="shared" si="4"/>
        <v>29</v>
      </c>
      <c r="B279" s="4" t="s">
        <v>493</v>
      </c>
      <c r="C279" s="4" t="s">
        <v>494</v>
      </c>
      <c r="D279" s="5" t="s">
        <v>485</v>
      </c>
      <c r="E279" s="6">
        <v>642091164</v>
      </c>
      <c r="F279" s="6">
        <v>642091164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642091164</v>
      </c>
      <c r="M279" s="6">
        <v>199428674</v>
      </c>
    </row>
    <row r="280" spans="1:13" ht="18.75" customHeight="1" x14ac:dyDescent="0.25">
      <c r="A280" s="4">
        <f t="shared" si="4"/>
        <v>29</v>
      </c>
      <c r="B280" s="4" t="s">
        <v>495</v>
      </c>
      <c r="C280" s="4" t="s">
        <v>496</v>
      </c>
      <c r="D280" s="5" t="s">
        <v>485</v>
      </c>
      <c r="E280" s="6">
        <v>8133154749</v>
      </c>
      <c r="F280" s="6">
        <v>8133154749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8133154749</v>
      </c>
      <c r="M280" s="6">
        <v>2526096607</v>
      </c>
    </row>
    <row r="281" spans="1:13" ht="18.75" customHeight="1" x14ac:dyDescent="0.25">
      <c r="A281" s="4">
        <f t="shared" si="4"/>
        <v>12</v>
      </c>
      <c r="B281" s="4" t="s">
        <v>497</v>
      </c>
      <c r="C281" s="4" t="s">
        <v>210</v>
      </c>
      <c r="D281" s="5" t="s">
        <v>485</v>
      </c>
      <c r="E281" s="6">
        <v>0</v>
      </c>
      <c r="F281" s="6">
        <v>0</v>
      </c>
      <c r="G281" s="6">
        <v>2293183318.6799998</v>
      </c>
      <c r="H281" s="6">
        <v>0</v>
      </c>
      <c r="I281" s="6">
        <v>2293183318.6799998</v>
      </c>
      <c r="J281" s="6">
        <v>2293183318.6799998</v>
      </c>
      <c r="K281" s="6">
        <v>0</v>
      </c>
      <c r="L281" s="6">
        <v>2293183318.6799998</v>
      </c>
      <c r="M281" s="6">
        <v>2357426155.9299998</v>
      </c>
    </row>
    <row r="282" spans="1:13" ht="18.75" customHeight="1" x14ac:dyDescent="0.25">
      <c r="A282" s="4">
        <f t="shared" si="4"/>
        <v>14</v>
      </c>
      <c r="B282" s="4" t="s">
        <v>498</v>
      </c>
      <c r="C282" s="4" t="s">
        <v>217</v>
      </c>
      <c r="D282" s="5" t="s">
        <v>485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64242837.25</v>
      </c>
    </row>
    <row r="283" spans="1:13" ht="18.75" customHeight="1" x14ac:dyDescent="0.25">
      <c r="A283" s="4">
        <f t="shared" si="4"/>
        <v>22</v>
      </c>
      <c r="B283" s="4" t="s">
        <v>499</v>
      </c>
      <c r="C283" s="4" t="s">
        <v>500</v>
      </c>
      <c r="D283" s="5" t="s">
        <v>485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64242837.25</v>
      </c>
    </row>
    <row r="284" spans="1:13" ht="18.75" customHeight="1" x14ac:dyDescent="0.25">
      <c r="A284" s="4">
        <f t="shared" si="4"/>
        <v>14</v>
      </c>
      <c r="B284" s="4" t="s">
        <v>501</v>
      </c>
      <c r="C284" s="4" t="s">
        <v>265</v>
      </c>
      <c r="D284" s="5" t="s">
        <v>485</v>
      </c>
      <c r="E284" s="6">
        <v>0</v>
      </c>
      <c r="F284" s="6">
        <v>0</v>
      </c>
      <c r="G284" s="6">
        <v>2293183318.6799998</v>
      </c>
      <c r="H284" s="6">
        <v>0</v>
      </c>
      <c r="I284" s="6">
        <v>2293183318.6799998</v>
      </c>
      <c r="J284" s="6">
        <v>2293183318.6799998</v>
      </c>
      <c r="K284" s="6">
        <v>0</v>
      </c>
      <c r="L284" s="6">
        <v>2293183318.6799998</v>
      </c>
      <c r="M284" s="6">
        <v>2293183318.6799998</v>
      </c>
    </row>
    <row r="285" spans="1:13" ht="18.75" customHeight="1" x14ac:dyDescent="0.25">
      <c r="A285" s="4">
        <f t="shared" si="4"/>
        <v>16</v>
      </c>
      <c r="B285" s="4" t="s">
        <v>502</v>
      </c>
      <c r="C285" s="4" t="s">
        <v>267</v>
      </c>
      <c r="D285" s="5" t="s">
        <v>485</v>
      </c>
      <c r="E285" s="6">
        <v>0</v>
      </c>
      <c r="F285" s="6">
        <v>0</v>
      </c>
      <c r="G285" s="6">
        <v>2293183318.6799998</v>
      </c>
      <c r="H285" s="6">
        <v>0</v>
      </c>
      <c r="I285" s="6">
        <v>2293183318.6799998</v>
      </c>
      <c r="J285" s="6">
        <v>2293183318.6799998</v>
      </c>
      <c r="K285" s="6">
        <v>0</v>
      </c>
      <c r="L285" s="6">
        <v>2293183318.6799998</v>
      </c>
      <c r="M285" s="6">
        <v>2293183318.6799998</v>
      </c>
    </row>
    <row r="286" spans="1:13" ht="18.75" customHeight="1" x14ac:dyDescent="0.25">
      <c r="A286" s="4">
        <f t="shared" si="4"/>
        <v>19</v>
      </c>
      <c r="B286" s="4" t="s">
        <v>503</v>
      </c>
      <c r="C286" s="4" t="s">
        <v>267</v>
      </c>
      <c r="D286" s="5" t="s">
        <v>485</v>
      </c>
      <c r="E286" s="6">
        <v>0</v>
      </c>
      <c r="F286" s="6">
        <v>0</v>
      </c>
      <c r="G286" s="6">
        <v>2293183318.6799998</v>
      </c>
      <c r="H286" s="6">
        <v>0</v>
      </c>
      <c r="I286" s="6">
        <v>2293183318.6799998</v>
      </c>
      <c r="J286" s="6">
        <v>2293183318.6799998</v>
      </c>
      <c r="K286" s="6">
        <v>0</v>
      </c>
      <c r="L286" s="6">
        <v>2293183318.6799998</v>
      </c>
      <c r="M286" s="6">
        <v>2293183318.6799998</v>
      </c>
    </row>
    <row r="287" spans="1:13" ht="18.75" customHeight="1" x14ac:dyDescent="0.25">
      <c r="A287" s="4">
        <f t="shared" si="4"/>
        <v>27</v>
      </c>
      <c r="B287" s="4" t="s">
        <v>504</v>
      </c>
      <c r="C287" s="4" t="s">
        <v>505</v>
      </c>
      <c r="D287" s="5" t="s">
        <v>485</v>
      </c>
      <c r="E287" s="6">
        <v>0</v>
      </c>
      <c r="F287" s="6">
        <v>0</v>
      </c>
      <c r="G287" s="6">
        <v>2293183318.6799998</v>
      </c>
      <c r="H287" s="6">
        <v>0</v>
      </c>
      <c r="I287" s="6">
        <v>2293183318.6799998</v>
      </c>
      <c r="J287" s="6">
        <v>2293183318.6799998</v>
      </c>
      <c r="K287" s="6">
        <v>0</v>
      </c>
      <c r="L287" s="6">
        <v>2293183318.6799998</v>
      </c>
      <c r="M287" s="6">
        <v>2293183318.6799998</v>
      </c>
    </row>
    <row r="288" spans="1:13" ht="18.75" customHeight="1" x14ac:dyDescent="0.25">
      <c r="A288" s="1">
        <f t="shared" si="4"/>
        <v>10</v>
      </c>
      <c r="B288" s="1" t="s">
        <v>506</v>
      </c>
      <c r="C288" s="1" t="s">
        <v>7</v>
      </c>
      <c r="D288" s="3" t="s">
        <v>507</v>
      </c>
      <c r="E288" s="2">
        <v>4632285141</v>
      </c>
      <c r="F288" s="2">
        <v>4632285141</v>
      </c>
      <c r="G288" s="2">
        <v>2180756619</v>
      </c>
      <c r="H288" s="2">
        <v>0</v>
      </c>
      <c r="I288" s="2">
        <v>2180756619</v>
      </c>
      <c r="J288" s="2">
        <v>2180756619</v>
      </c>
      <c r="K288" s="2">
        <v>0</v>
      </c>
      <c r="L288" s="2">
        <v>6813041760</v>
      </c>
      <c r="M288" s="2">
        <v>3912725763.1199999</v>
      </c>
    </row>
    <row r="289" spans="1:13" ht="18.75" customHeight="1" x14ac:dyDescent="0.25">
      <c r="A289" s="4">
        <f t="shared" si="4"/>
        <v>12</v>
      </c>
      <c r="B289" s="4" t="s">
        <v>508</v>
      </c>
      <c r="C289" s="4" t="s">
        <v>10</v>
      </c>
      <c r="D289" s="5" t="s">
        <v>507</v>
      </c>
      <c r="E289" s="6">
        <v>4632285141</v>
      </c>
      <c r="F289" s="6">
        <v>4632285141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4632285141</v>
      </c>
      <c r="M289" s="6">
        <v>1730805641</v>
      </c>
    </row>
    <row r="290" spans="1:13" ht="18.75" customHeight="1" x14ac:dyDescent="0.25">
      <c r="A290" s="4">
        <f t="shared" si="4"/>
        <v>14</v>
      </c>
      <c r="B290" s="4" t="s">
        <v>509</v>
      </c>
      <c r="C290" s="4" t="s">
        <v>100</v>
      </c>
      <c r="D290" s="5" t="s">
        <v>507</v>
      </c>
      <c r="E290" s="6">
        <v>4632285141</v>
      </c>
      <c r="F290" s="6">
        <v>4632285141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4632285141</v>
      </c>
      <c r="M290" s="6">
        <v>1730805641</v>
      </c>
    </row>
    <row r="291" spans="1:13" ht="18.75" customHeight="1" x14ac:dyDescent="0.25">
      <c r="A291" s="4">
        <f t="shared" si="4"/>
        <v>16</v>
      </c>
      <c r="B291" s="4" t="s">
        <v>510</v>
      </c>
      <c r="C291" s="4" t="s">
        <v>186</v>
      </c>
      <c r="D291" s="5" t="s">
        <v>507</v>
      </c>
      <c r="E291" s="6">
        <v>4632285141</v>
      </c>
      <c r="F291" s="6">
        <v>4632285141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4632285141</v>
      </c>
      <c r="M291" s="6">
        <v>1730805641</v>
      </c>
    </row>
    <row r="292" spans="1:13" ht="18.75" customHeight="1" x14ac:dyDescent="0.25">
      <c r="A292" s="4">
        <f t="shared" si="4"/>
        <v>19</v>
      </c>
      <c r="B292" s="4" t="s">
        <v>511</v>
      </c>
      <c r="C292" s="4" t="s">
        <v>332</v>
      </c>
      <c r="D292" s="5" t="s">
        <v>507</v>
      </c>
      <c r="E292" s="6">
        <v>4632285141</v>
      </c>
      <c r="F292" s="6">
        <v>4632285141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4632285141</v>
      </c>
      <c r="M292" s="6">
        <v>1730805641</v>
      </c>
    </row>
    <row r="293" spans="1:13" ht="18.75" customHeight="1" x14ac:dyDescent="0.25">
      <c r="A293" s="4">
        <f t="shared" si="4"/>
        <v>27</v>
      </c>
      <c r="B293" s="4" t="s">
        <v>512</v>
      </c>
      <c r="C293" s="4" t="s">
        <v>513</v>
      </c>
      <c r="D293" s="5" t="s">
        <v>507</v>
      </c>
      <c r="E293" s="6">
        <v>4632285141</v>
      </c>
      <c r="F293" s="6">
        <v>4632285141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4632285141</v>
      </c>
      <c r="M293" s="6">
        <v>1730805641</v>
      </c>
    </row>
    <row r="294" spans="1:13" ht="18.75" customHeight="1" x14ac:dyDescent="0.25">
      <c r="A294" s="4">
        <f t="shared" si="4"/>
        <v>12</v>
      </c>
      <c r="B294" s="4" t="s">
        <v>514</v>
      </c>
      <c r="C294" s="4" t="s">
        <v>210</v>
      </c>
      <c r="D294" s="5" t="s">
        <v>507</v>
      </c>
      <c r="E294" s="6">
        <v>0</v>
      </c>
      <c r="F294" s="6">
        <v>0</v>
      </c>
      <c r="G294" s="6">
        <v>2180756619</v>
      </c>
      <c r="H294" s="6">
        <v>0</v>
      </c>
      <c r="I294" s="6">
        <v>2180756619</v>
      </c>
      <c r="J294" s="6">
        <v>2180756619</v>
      </c>
      <c r="K294" s="6">
        <v>0</v>
      </c>
      <c r="L294" s="6">
        <v>2180756619</v>
      </c>
      <c r="M294" s="6">
        <v>2181920122.1199999</v>
      </c>
    </row>
    <row r="295" spans="1:13" ht="18.75" customHeight="1" x14ac:dyDescent="0.25">
      <c r="A295" s="4">
        <f t="shared" si="4"/>
        <v>14</v>
      </c>
      <c r="B295" s="4" t="s">
        <v>515</v>
      </c>
      <c r="C295" s="4" t="s">
        <v>217</v>
      </c>
      <c r="D295" s="5" t="s">
        <v>507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1163503.1200000001</v>
      </c>
    </row>
    <row r="296" spans="1:13" ht="18.75" customHeight="1" x14ac:dyDescent="0.25">
      <c r="A296" s="4">
        <f t="shared" si="4"/>
        <v>22</v>
      </c>
      <c r="B296" s="4" t="s">
        <v>516</v>
      </c>
      <c r="C296" s="4" t="s">
        <v>517</v>
      </c>
      <c r="D296" s="5" t="s">
        <v>507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1159874.58</v>
      </c>
    </row>
    <row r="297" spans="1:13" ht="18.75" customHeight="1" x14ac:dyDescent="0.25">
      <c r="A297" s="4">
        <f t="shared" si="4"/>
        <v>22</v>
      </c>
      <c r="B297" s="4" t="s">
        <v>518</v>
      </c>
      <c r="C297" s="4" t="s">
        <v>517</v>
      </c>
      <c r="D297" s="5" t="s">
        <v>507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3628.54</v>
      </c>
    </row>
    <row r="298" spans="1:13" ht="18.75" customHeight="1" x14ac:dyDescent="0.25">
      <c r="A298" s="4">
        <f t="shared" si="4"/>
        <v>14</v>
      </c>
      <c r="B298" s="4" t="s">
        <v>519</v>
      </c>
      <c r="C298" s="4" t="s">
        <v>265</v>
      </c>
      <c r="D298" s="5" t="s">
        <v>507</v>
      </c>
      <c r="E298" s="6">
        <v>0</v>
      </c>
      <c r="F298" s="6">
        <v>0</v>
      </c>
      <c r="G298" s="6">
        <v>2180756619</v>
      </c>
      <c r="H298" s="6">
        <v>0</v>
      </c>
      <c r="I298" s="6">
        <v>2180756619</v>
      </c>
      <c r="J298" s="6">
        <v>2180756619</v>
      </c>
      <c r="K298" s="6">
        <v>0</v>
      </c>
      <c r="L298" s="6">
        <v>2180756619</v>
      </c>
      <c r="M298" s="6">
        <v>2180756619</v>
      </c>
    </row>
    <row r="299" spans="1:13" ht="18.75" customHeight="1" x14ac:dyDescent="0.25">
      <c r="A299" s="4">
        <f t="shared" si="4"/>
        <v>16</v>
      </c>
      <c r="B299" s="4" t="s">
        <v>520</v>
      </c>
      <c r="C299" s="4" t="s">
        <v>267</v>
      </c>
      <c r="D299" s="5" t="s">
        <v>507</v>
      </c>
      <c r="E299" s="6">
        <v>0</v>
      </c>
      <c r="F299" s="6">
        <v>0</v>
      </c>
      <c r="G299" s="6">
        <v>2180756619</v>
      </c>
      <c r="H299" s="6">
        <v>0</v>
      </c>
      <c r="I299" s="6">
        <v>2180756619</v>
      </c>
      <c r="J299" s="6">
        <v>2180756619</v>
      </c>
      <c r="K299" s="6">
        <v>0</v>
      </c>
      <c r="L299" s="6">
        <v>2180756619</v>
      </c>
      <c r="M299" s="6">
        <v>2180756619</v>
      </c>
    </row>
    <row r="300" spans="1:13" ht="18.75" customHeight="1" x14ac:dyDescent="0.25">
      <c r="A300" s="4">
        <f t="shared" si="4"/>
        <v>19</v>
      </c>
      <c r="B300" s="4" t="s">
        <v>521</v>
      </c>
      <c r="C300" s="4" t="s">
        <v>267</v>
      </c>
      <c r="D300" s="5" t="s">
        <v>507</v>
      </c>
      <c r="E300" s="6">
        <v>0</v>
      </c>
      <c r="F300" s="6">
        <v>0</v>
      </c>
      <c r="G300" s="6">
        <v>2180756619</v>
      </c>
      <c r="H300" s="6">
        <v>0</v>
      </c>
      <c r="I300" s="6">
        <v>2180756619</v>
      </c>
      <c r="J300" s="6">
        <v>2180756619</v>
      </c>
      <c r="K300" s="6">
        <v>0</v>
      </c>
      <c r="L300" s="6">
        <v>2180756619</v>
      </c>
      <c r="M300" s="6">
        <v>2180756619</v>
      </c>
    </row>
    <row r="301" spans="1:13" ht="18.75" customHeight="1" x14ac:dyDescent="0.25">
      <c r="A301" s="4">
        <f t="shared" si="4"/>
        <v>27</v>
      </c>
      <c r="B301" s="4" t="s">
        <v>522</v>
      </c>
      <c r="C301" s="4" t="s">
        <v>523</v>
      </c>
      <c r="D301" s="5" t="s">
        <v>507</v>
      </c>
      <c r="E301" s="6">
        <v>0</v>
      </c>
      <c r="F301" s="6">
        <v>0</v>
      </c>
      <c r="G301" s="6">
        <v>2180756619</v>
      </c>
      <c r="H301" s="6">
        <v>0</v>
      </c>
      <c r="I301" s="6">
        <v>2180756619</v>
      </c>
      <c r="J301" s="6">
        <v>2180756619</v>
      </c>
      <c r="K301" s="6">
        <v>0</v>
      </c>
      <c r="L301" s="6">
        <v>2180756619</v>
      </c>
      <c r="M301" s="6">
        <v>2180756619</v>
      </c>
    </row>
    <row r="302" spans="1:13" ht="18.75" customHeight="1" x14ac:dyDescent="0.25">
      <c r="A302" s="1">
        <f t="shared" si="4"/>
        <v>10</v>
      </c>
      <c r="B302" s="1" t="s">
        <v>524</v>
      </c>
      <c r="C302" s="1" t="s">
        <v>7</v>
      </c>
      <c r="D302" s="3" t="s">
        <v>525</v>
      </c>
      <c r="E302" s="2">
        <v>2834428000</v>
      </c>
      <c r="F302" s="2">
        <v>2834428000</v>
      </c>
      <c r="G302" s="2">
        <v>446570484.67000002</v>
      </c>
      <c r="H302" s="2">
        <v>0</v>
      </c>
      <c r="I302" s="2">
        <v>446570484.67000002</v>
      </c>
      <c r="J302" s="2">
        <v>446570484.67000002</v>
      </c>
      <c r="K302" s="2">
        <v>0</v>
      </c>
      <c r="L302" s="2">
        <v>3280998484.6700001</v>
      </c>
      <c r="M302" s="2">
        <v>778663789.63999999</v>
      </c>
    </row>
    <row r="303" spans="1:13" ht="18.75" customHeight="1" x14ac:dyDescent="0.25">
      <c r="A303" s="4">
        <f t="shared" si="4"/>
        <v>12</v>
      </c>
      <c r="B303" s="4" t="s">
        <v>526</v>
      </c>
      <c r="C303" s="4" t="s">
        <v>10</v>
      </c>
      <c r="D303" s="5" t="s">
        <v>525</v>
      </c>
      <c r="E303" s="6">
        <v>2833728000</v>
      </c>
      <c r="F303" s="6">
        <v>2833728000</v>
      </c>
      <c r="G303" s="6">
        <v>381328359</v>
      </c>
      <c r="H303" s="6">
        <v>0</v>
      </c>
      <c r="I303" s="6">
        <v>381328359</v>
      </c>
      <c r="J303" s="6">
        <v>381328359</v>
      </c>
      <c r="K303" s="6">
        <v>0</v>
      </c>
      <c r="L303" s="6">
        <v>3215056359</v>
      </c>
      <c r="M303" s="6">
        <v>709841165</v>
      </c>
    </row>
    <row r="304" spans="1:13" ht="18.75" customHeight="1" x14ac:dyDescent="0.25">
      <c r="A304" s="4">
        <f t="shared" si="4"/>
        <v>14</v>
      </c>
      <c r="B304" s="4" t="s">
        <v>527</v>
      </c>
      <c r="C304" s="4" t="s">
        <v>100</v>
      </c>
      <c r="D304" s="5" t="s">
        <v>525</v>
      </c>
      <c r="E304" s="6">
        <v>2833728000</v>
      </c>
      <c r="F304" s="6">
        <v>2833728000</v>
      </c>
      <c r="G304" s="6">
        <v>381328359</v>
      </c>
      <c r="H304" s="6">
        <v>0</v>
      </c>
      <c r="I304" s="6">
        <v>381328359</v>
      </c>
      <c r="J304" s="6">
        <v>381328359</v>
      </c>
      <c r="K304" s="6">
        <v>0</v>
      </c>
      <c r="L304" s="6">
        <v>3215056359</v>
      </c>
      <c r="M304" s="6">
        <v>709841165</v>
      </c>
    </row>
    <row r="305" spans="1:13" ht="18.75" customHeight="1" x14ac:dyDescent="0.25">
      <c r="A305" s="4">
        <f t="shared" si="4"/>
        <v>16</v>
      </c>
      <c r="B305" s="4" t="s">
        <v>528</v>
      </c>
      <c r="C305" s="4" t="s">
        <v>178</v>
      </c>
      <c r="D305" s="5" t="s">
        <v>525</v>
      </c>
      <c r="E305" s="6">
        <v>11207000</v>
      </c>
      <c r="F305" s="6">
        <v>11207000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11207000</v>
      </c>
      <c r="M305" s="6">
        <v>0</v>
      </c>
    </row>
    <row r="306" spans="1:13" ht="18.75" customHeight="1" x14ac:dyDescent="0.25">
      <c r="A306" s="4">
        <f t="shared" si="4"/>
        <v>19</v>
      </c>
      <c r="B306" s="4" t="s">
        <v>529</v>
      </c>
      <c r="C306" s="4" t="s">
        <v>180</v>
      </c>
      <c r="D306" s="5" t="s">
        <v>525</v>
      </c>
      <c r="E306" s="6">
        <v>11207000</v>
      </c>
      <c r="F306" s="6">
        <v>11207000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11207000</v>
      </c>
      <c r="M306" s="6">
        <v>0</v>
      </c>
    </row>
    <row r="307" spans="1:13" ht="18.75" customHeight="1" x14ac:dyDescent="0.25">
      <c r="A307" s="4">
        <f t="shared" si="4"/>
        <v>21</v>
      </c>
      <c r="B307" s="4" t="s">
        <v>530</v>
      </c>
      <c r="C307" s="4" t="s">
        <v>182</v>
      </c>
      <c r="D307" s="5" t="s">
        <v>525</v>
      </c>
      <c r="E307" s="6">
        <v>11207000</v>
      </c>
      <c r="F307" s="6">
        <v>11207000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11207000</v>
      </c>
      <c r="M307" s="6">
        <v>0</v>
      </c>
    </row>
    <row r="308" spans="1:13" ht="18.75" customHeight="1" x14ac:dyDescent="0.25">
      <c r="A308" s="4">
        <f t="shared" si="4"/>
        <v>29</v>
      </c>
      <c r="B308" s="4" t="s">
        <v>531</v>
      </c>
      <c r="C308" s="4" t="s">
        <v>532</v>
      </c>
      <c r="D308" s="5" t="s">
        <v>525</v>
      </c>
      <c r="E308" s="6">
        <v>11207000</v>
      </c>
      <c r="F308" s="6">
        <v>11207000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11207000</v>
      </c>
      <c r="M308" s="6">
        <v>0</v>
      </c>
    </row>
    <row r="309" spans="1:13" ht="18.75" customHeight="1" x14ac:dyDescent="0.25">
      <c r="A309" s="4">
        <f t="shared" si="4"/>
        <v>16</v>
      </c>
      <c r="B309" s="4" t="s">
        <v>533</v>
      </c>
      <c r="C309" s="4" t="s">
        <v>186</v>
      </c>
      <c r="D309" s="5" t="s">
        <v>525</v>
      </c>
      <c r="E309" s="6">
        <v>2822521000</v>
      </c>
      <c r="F309" s="6">
        <v>2822521000</v>
      </c>
      <c r="G309" s="6">
        <v>381328359</v>
      </c>
      <c r="H309" s="6">
        <v>0</v>
      </c>
      <c r="I309" s="6">
        <v>381328359</v>
      </c>
      <c r="J309" s="6">
        <v>381328359</v>
      </c>
      <c r="K309" s="6">
        <v>0</v>
      </c>
      <c r="L309" s="6">
        <v>3203849359</v>
      </c>
      <c r="M309" s="6">
        <v>709841165</v>
      </c>
    </row>
    <row r="310" spans="1:13" ht="18.75" customHeight="1" x14ac:dyDescent="0.25">
      <c r="A310" s="4">
        <f t="shared" si="4"/>
        <v>19</v>
      </c>
      <c r="B310" s="4" t="s">
        <v>534</v>
      </c>
      <c r="C310" s="4" t="s">
        <v>332</v>
      </c>
      <c r="D310" s="5" t="s">
        <v>525</v>
      </c>
      <c r="E310" s="6">
        <v>2822521000</v>
      </c>
      <c r="F310" s="6">
        <v>2822521000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2822521000</v>
      </c>
      <c r="M310" s="6">
        <v>709841165</v>
      </c>
    </row>
    <row r="311" spans="1:13" ht="18.75" customHeight="1" x14ac:dyDescent="0.25">
      <c r="A311" s="4">
        <f t="shared" si="4"/>
        <v>21</v>
      </c>
      <c r="B311" s="4" t="s">
        <v>535</v>
      </c>
      <c r="C311" s="4" t="s">
        <v>536</v>
      </c>
      <c r="D311" s="5" t="s">
        <v>525</v>
      </c>
      <c r="E311" s="6">
        <v>2822521000</v>
      </c>
      <c r="F311" s="6">
        <v>2822521000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2822521000</v>
      </c>
      <c r="M311" s="6">
        <v>709841165</v>
      </c>
    </row>
    <row r="312" spans="1:13" ht="18.75" customHeight="1" x14ac:dyDescent="0.25">
      <c r="A312" s="4">
        <f t="shared" si="4"/>
        <v>29</v>
      </c>
      <c r="B312" s="4" t="s">
        <v>537</v>
      </c>
      <c r="C312" s="4" t="s">
        <v>538</v>
      </c>
      <c r="D312" s="5" t="s">
        <v>525</v>
      </c>
      <c r="E312" s="6">
        <v>2616359000</v>
      </c>
      <c r="F312" s="6">
        <v>2616359000</v>
      </c>
      <c r="G312" s="6">
        <v>0</v>
      </c>
      <c r="H312" s="6">
        <v>0</v>
      </c>
      <c r="I312" s="6">
        <v>0</v>
      </c>
      <c r="J312" s="6">
        <v>0</v>
      </c>
      <c r="K312" s="6">
        <v>0</v>
      </c>
      <c r="L312" s="6">
        <v>2616359000</v>
      </c>
      <c r="M312" s="6">
        <v>709841165</v>
      </c>
    </row>
    <row r="313" spans="1:13" ht="18.75" customHeight="1" x14ac:dyDescent="0.25">
      <c r="A313" s="4">
        <f t="shared" si="4"/>
        <v>29</v>
      </c>
      <c r="B313" s="4" t="s">
        <v>539</v>
      </c>
      <c r="C313" s="4" t="s">
        <v>538</v>
      </c>
      <c r="D313" s="5" t="s">
        <v>525</v>
      </c>
      <c r="E313" s="6">
        <v>206162000</v>
      </c>
      <c r="F313" s="6">
        <v>206162000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206162000</v>
      </c>
      <c r="M313" s="6">
        <v>0</v>
      </c>
    </row>
    <row r="314" spans="1:13" ht="18.75" customHeight="1" x14ac:dyDescent="0.25">
      <c r="A314" s="4">
        <f t="shared" si="4"/>
        <v>19</v>
      </c>
      <c r="B314" s="4" t="s">
        <v>540</v>
      </c>
      <c r="C314" s="4" t="s">
        <v>198</v>
      </c>
      <c r="D314" s="5" t="s">
        <v>525</v>
      </c>
      <c r="E314" s="6">
        <v>0</v>
      </c>
      <c r="F314" s="6">
        <v>0</v>
      </c>
      <c r="G314" s="6">
        <v>381328359</v>
      </c>
      <c r="H314" s="6">
        <v>0</v>
      </c>
      <c r="I314" s="6">
        <v>381328359</v>
      </c>
      <c r="J314" s="6">
        <v>381328359</v>
      </c>
      <c r="K314" s="6">
        <v>0</v>
      </c>
      <c r="L314" s="6">
        <v>381328359</v>
      </c>
      <c r="M314" s="6">
        <v>0</v>
      </c>
    </row>
    <row r="315" spans="1:13" ht="18.75" customHeight="1" x14ac:dyDescent="0.25">
      <c r="A315" s="4">
        <f t="shared" si="4"/>
        <v>21</v>
      </c>
      <c r="B315" s="4" t="s">
        <v>541</v>
      </c>
      <c r="C315" s="4" t="s">
        <v>200</v>
      </c>
      <c r="D315" s="5" t="s">
        <v>525</v>
      </c>
      <c r="E315" s="6">
        <v>0</v>
      </c>
      <c r="F315" s="6">
        <v>0</v>
      </c>
      <c r="G315" s="6">
        <v>381328359</v>
      </c>
      <c r="H315" s="6">
        <v>0</v>
      </c>
      <c r="I315" s="6">
        <v>381328359</v>
      </c>
      <c r="J315" s="6">
        <v>381328359</v>
      </c>
      <c r="K315" s="6">
        <v>0</v>
      </c>
      <c r="L315" s="6">
        <v>381328359</v>
      </c>
      <c r="M315" s="6">
        <v>0</v>
      </c>
    </row>
    <row r="316" spans="1:13" ht="18.75" customHeight="1" x14ac:dyDescent="0.25">
      <c r="A316" s="4">
        <f t="shared" si="4"/>
        <v>29</v>
      </c>
      <c r="B316" s="4" t="s">
        <v>542</v>
      </c>
      <c r="C316" s="4" t="s">
        <v>543</v>
      </c>
      <c r="D316" s="5" t="s">
        <v>525</v>
      </c>
      <c r="E316" s="6">
        <v>0</v>
      </c>
      <c r="F316" s="6">
        <v>0</v>
      </c>
      <c r="G316" s="6">
        <v>381328359</v>
      </c>
      <c r="H316" s="6">
        <v>0</v>
      </c>
      <c r="I316" s="6">
        <v>381328359</v>
      </c>
      <c r="J316" s="6">
        <v>381328359</v>
      </c>
      <c r="K316" s="6">
        <v>0</v>
      </c>
      <c r="L316" s="6">
        <v>381328359</v>
      </c>
      <c r="M316" s="6">
        <v>0</v>
      </c>
    </row>
    <row r="317" spans="1:13" ht="18.75" customHeight="1" x14ac:dyDescent="0.25">
      <c r="A317" s="4">
        <f t="shared" si="4"/>
        <v>12</v>
      </c>
      <c r="B317" s="4" t="s">
        <v>544</v>
      </c>
      <c r="C317" s="4" t="s">
        <v>210</v>
      </c>
      <c r="D317" s="5" t="s">
        <v>525</v>
      </c>
      <c r="E317" s="6">
        <v>700000</v>
      </c>
      <c r="F317" s="6">
        <v>700000</v>
      </c>
      <c r="G317" s="6">
        <v>65242125.670000002</v>
      </c>
      <c r="H317" s="6">
        <v>0</v>
      </c>
      <c r="I317" s="6">
        <v>65242125.670000002</v>
      </c>
      <c r="J317" s="6">
        <v>65242125.670000002</v>
      </c>
      <c r="K317" s="6">
        <v>0</v>
      </c>
      <c r="L317" s="6">
        <v>65942125.670000002</v>
      </c>
      <c r="M317" s="6">
        <v>68822624.640000001</v>
      </c>
    </row>
    <row r="318" spans="1:13" ht="18.75" customHeight="1" x14ac:dyDescent="0.25">
      <c r="A318" s="4">
        <f t="shared" si="4"/>
        <v>14</v>
      </c>
      <c r="B318" s="4" t="s">
        <v>545</v>
      </c>
      <c r="C318" s="4" t="s">
        <v>217</v>
      </c>
      <c r="D318" s="5" t="s">
        <v>525</v>
      </c>
      <c r="E318" s="6">
        <v>700000</v>
      </c>
      <c r="F318" s="6">
        <v>700000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700000</v>
      </c>
      <c r="M318" s="6">
        <v>3580498.97</v>
      </c>
    </row>
    <row r="319" spans="1:13" ht="18.75" customHeight="1" x14ac:dyDescent="0.25">
      <c r="A319" s="4">
        <f t="shared" si="4"/>
        <v>22</v>
      </c>
      <c r="B319" s="4" t="s">
        <v>546</v>
      </c>
      <c r="C319" s="4" t="s">
        <v>217</v>
      </c>
      <c r="D319" s="5" t="s">
        <v>525</v>
      </c>
      <c r="E319" s="6">
        <v>700000</v>
      </c>
      <c r="F319" s="6">
        <v>700000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700000</v>
      </c>
      <c r="M319" s="6">
        <v>3580498.97</v>
      </c>
    </row>
    <row r="320" spans="1:13" ht="18.75" customHeight="1" x14ac:dyDescent="0.25">
      <c r="A320" s="4">
        <f t="shared" si="4"/>
        <v>14</v>
      </c>
      <c r="B320" s="4" t="s">
        <v>547</v>
      </c>
      <c r="C320" s="4" t="s">
        <v>265</v>
      </c>
      <c r="D320" s="5" t="s">
        <v>525</v>
      </c>
      <c r="E320" s="6">
        <v>0</v>
      </c>
      <c r="F320" s="6">
        <v>0</v>
      </c>
      <c r="G320" s="6">
        <v>65242125.670000002</v>
      </c>
      <c r="H320" s="6">
        <v>0</v>
      </c>
      <c r="I320" s="6">
        <v>65242125.670000002</v>
      </c>
      <c r="J320" s="6">
        <v>65242125.670000002</v>
      </c>
      <c r="K320" s="6">
        <v>0</v>
      </c>
      <c r="L320" s="6">
        <v>65242125.670000002</v>
      </c>
      <c r="M320" s="6">
        <v>65242125.670000002</v>
      </c>
    </row>
    <row r="321" spans="1:13" ht="18.75" customHeight="1" x14ac:dyDescent="0.25">
      <c r="A321" s="4">
        <f t="shared" si="4"/>
        <v>16</v>
      </c>
      <c r="B321" s="4" t="s">
        <v>548</v>
      </c>
      <c r="C321" s="4" t="s">
        <v>267</v>
      </c>
      <c r="D321" s="5" t="s">
        <v>525</v>
      </c>
      <c r="E321" s="6">
        <v>0</v>
      </c>
      <c r="F321" s="6">
        <v>0</v>
      </c>
      <c r="G321" s="6">
        <v>65242125.670000002</v>
      </c>
      <c r="H321" s="6">
        <v>0</v>
      </c>
      <c r="I321" s="6">
        <v>65242125.670000002</v>
      </c>
      <c r="J321" s="6">
        <v>65242125.670000002</v>
      </c>
      <c r="K321" s="6">
        <v>0</v>
      </c>
      <c r="L321" s="6">
        <v>65242125.670000002</v>
      </c>
      <c r="M321" s="6">
        <v>65242125.670000002</v>
      </c>
    </row>
    <row r="322" spans="1:13" ht="18.75" customHeight="1" x14ac:dyDescent="0.25">
      <c r="A322" s="4">
        <f t="shared" si="4"/>
        <v>19</v>
      </c>
      <c r="B322" s="4" t="s">
        <v>549</v>
      </c>
      <c r="C322" s="4" t="s">
        <v>267</v>
      </c>
      <c r="D322" s="5" t="s">
        <v>525</v>
      </c>
      <c r="E322" s="6">
        <v>0</v>
      </c>
      <c r="F322" s="6">
        <v>0</v>
      </c>
      <c r="G322" s="6">
        <v>65242125.670000002</v>
      </c>
      <c r="H322" s="6">
        <v>0</v>
      </c>
      <c r="I322" s="6">
        <v>65242125.670000002</v>
      </c>
      <c r="J322" s="6">
        <v>65242125.670000002</v>
      </c>
      <c r="K322" s="6">
        <v>0</v>
      </c>
      <c r="L322" s="6">
        <v>65242125.670000002</v>
      </c>
      <c r="M322" s="6">
        <v>65242125.670000002</v>
      </c>
    </row>
    <row r="323" spans="1:13" ht="18.75" customHeight="1" x14ac:dyDescent="0.25">
      <c r="A323" s="4">
        <f t="shared" ref="A323:A378" si="5">LEN(B323)</f>
        <v>27</v>
      </c>
      <c r="B323" s="4" t="s">
        <v>550</v>
      </c>
      <c r="C323" s="4" t="s">
        <v>551</v>
      </c>
      <c r="D323" s="5" t="s">
        <v>525</v>
      </c>
      <c r="E323" s="6">
        <v>0</v>
      </c>
      <c r="F323" s="6">
        <v>0</v>
      </c>
      <c r="G323" s="6">
        <v>65242125.670000002</v>
      </c>
      <c r="H323" s="6">
        <v>0</v>
      </c>
      <c r="I323" s="6">
        <v>65242125.670000002</v>
      </c>
      <c r="J323" s="6">
        <v>65242125.670000002</v>
      </c>
      <c r="K323" s="6">
        <v>0</v>
      </c>
      <c r="L323" s="6">
        <v>65242125.670000002</v>
      </c>
      <c r="M323" s="6">
        <v>65242125.670000002</v>
      </c>
    </row>
    <row r="324" spans="1:13" ht="18.75" customHeight="1" x14ac:dyDescent="0.25">
      <c r="A324" s="1">
        <f t="shared" si="5"/>
        <v>10</v>
      </c>
      <c r="B324" s="1" t="s">
        <v>552</v>
      </c>
      <c r="C324" s="1" t="s">
        <v>7</v>
      </c>
      <c r="D324" s="3" t="s">
        <v>553</v>
      </c>
      <c r="E324" s="2">
        <v>153227446397</v>
      </c>
      <c r="F324" s="2">
        <v>153227446397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153227446397</v>
      </c>
      <c r="M324" s="2">
        <v>50355742585.43</v>
      </c>
    </row>
    <row r="325" spans="1:13" ht="18.75" customHeight="1" x14ac:dyDescent="0.25">
      <c r="A325" s="4">
        <f t="shared" si="5"/>
        <v>12</v>
      </c>
      <c r="B325" s="4" t="s">
        <v>554</v>
      </c>
      <c r="C325" s="4" t="s">
        <v>10</v>
      </c>
      <c r="D325" s="5" t="s">
        <v>553</v>
      </c>
      <c r="E325" s="6">
        <v>153227416397</v>
      </c>
      <c r="F325" s="6">
        <v>153227416397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153227416397</v>
      </c>
      <c r="M325" s="6">
        <v>50355741996.75</v>
      </c>
    </row>
    <row r="326" spans="1:13" ht="18.75" customHeight="1" x14ac:dyDescent="0.25">
      <c r="A326" s="4">
        <f t="shared" si="5"/>
        <v>14</v>
      </c>
      <c r="B326" s="4" t="s">
        <v>555</v>
      </c>
      <c r="C326" s="4" t="s">
        <v>100</v>
      </c>
      <c r="D326" s="5" t="s">
        <v>553</v>
      </c>
      <c r="E326" s="6">
        <v>153227416397</v>
      </c>
      <c r="F326" s="6">
        <v>153227416397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153227416397</v>
      </c>
      <c r="M326" s="6">
        <v>50355741996.75</v>
      </c>
    </row>
    <row r="327" spans="1:13" ht="18.75" customHeight="1" x14ac:dyDescent="0.25">
      <c r="A327" s="4">
        <f t="shared" si="5"/>
        <v>16</v>
      </c>
      <c r="B327" s="4" t="s">
        <v>556</v>
      </c>
      <c r="C327" s="4" t="s">
        <v>186</v>
      </c>
      <c r="D327" s="5" t="s">
        <v>553</v>
      </c>
      <c r="E327" s="6">
        <v>153227416397</v>
      </c>
      <c r="F327" s="6">
        <v>153227416397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153227416397</v>
      </c>
      <c r="M327" s="6">
        <v>50355741996.75</v>
      </c>
    </row>
    <row r="328" spans="1:13" ht="18.75" customHeight="1" x14ac:dyDescent="0.25">
      <c r="A328" s="4">
        <f t="shared" si="5"/>
        <v>19</v>
      </c>
      <c r="B328" s="4" t="s">
        <v>557</v>
      </c>
      <c r="C328" s="4" t="s">
        <v>332</v>
      </c>
      <c r="D328" s="5" t="s">
        <v>553</v>
      </c>
      <c r="E328" s="6">
        <v>47810888000</v>
      </c>
      <c r="F328" s="6">
        <v>47810888000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47810888000</v>
      </c>
      <c r="M328" s="6">
        <v>13709463949</v>
      </c>
    </row>
    <row r="329" spans="1:13" ht="18.75" customHeight="1" x14ac:dyDescent="0.25">
      <c r="A329" s="4">
        <f t="shared" si="5"/>
        <v>21</v>
      </c>
      <c r="B329" s="4" t="s">
        <v>558</v>
      </c>
      <c r="C329" s="4" t="s">
        <v>536</v>
      </c>
      <c r="D329" s="5" t="s">
        <v>553</v>
      </c>
      <c r="E329" s="6">
        <v>47810888000</v>
      </c>
      <c r="F329" s="6">
        <v>47810888000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47810888000</v>
      </c>
      <c r="M329" s="6">
        <v>13709463949</v>
      </c>
    </row>
    <row r="330" spans="1:13" ht="18.75" customHeight="1" x14ac:dyDescent="0.25">
      <c r="A330" s="4">
        <f t="shared" si="5"/>
        <v>29</v>
      </c>
      <c r="B330" s="4" t="s">
        <v>559</v>
      </c>
      <c r="C330" s="4" t="s">
        <v>560</v>
      </c>
      <c r="D330" s="5" t="s">
        <v>553</v>
      </c>
      <c r="E330" s="6">
        <v>44272354000</v>
      </c>
      <c r="F330" s="6">
        <v>44272354000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44272354000</v>
      </c>
      <c r="M330" s="6">
        <v>9200473560</v>
      </c>
    </row>
    <row r="331" spans="1:13" ht="18.75" customHeight="1" x14ac:dyDescent="0.25">
      <c r="A331" s="4">
        <f t="shared" si="5"/>
        <v>29</v>
      </c>
      <c r="B331" s="4" t="s">
        <v>561</v>
      </c>
      <c r="C331" s="4" t="s">
        <v>560</v>
      </c>
      <c r="D331" s="5" t="s">
        <v>553</v>
      </c>
      <c r="E331" s="6">
        <v>3538534000</v>
      </c>
      <c r="F331" s="6">
        <v>3538534000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3538534000</v>
      </c>
      <c r="M331" s="6">
        <v>4508990389</v>
      </c>
    </row>
    <row r="332" spans="1:13" ht="18.75" customHeight="1" x14ac:dyDescent="0.25">
      <c r="A332" s="4">
        <f t="shared" si="5"/>
        <v>19</v>
      </c>
      <c r="B332" s="4" t="s">
        <v>562</v>
      </c>
      <c r="C332" s="4" t="s">
        <v>198</v>
      </c>
      <c r="D332" s="5" t="s">
        <v>553</v>
      </c>
      <c r="E332" s="6">
        <v>105416528397</v>
      </c>
      <c r="F332" s="6">
        <v>105416528397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105416528397</v>
      </c>
      <c r="M332" s="6">
        <v>36646278047.75</v>
      </c>
    </row>
    <row r="333" spans="1:13" ht="18.75" customHeight="1" x14ac:dyDescent="0.25">
      <c r="A333" s="4">
        <f t="shared" si="5"/>
        <v>21</v>
      </c>
      <c r="B333" s="4" t="s">
        <v>563</v>
      </c>
      <c r="C333" s="4" t="s">
        <v>200</v>
      </c>
      <c r="D333" s="5" t="s">
        <v>553</v>
      </c>
      <c r="E333" s="6">
        <v>105416528397</v>
      </c>
      <c r="F333" s="6">
        <v>105416528397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105416528397</v>
      </c>
      <c r="M333" s="6">
        <v>36646278047.75</v>
      </c>
    </row>
    <row r="334" spans="1:13" ht="18.75" customHeight="1" x14ac:dyDescent="0.25">
      <c r="A334" s="4">
        <f t="shared" si="5"/>
        <v>29</v>
      </c>
      <c r="B334" s="4" t="s">
        <v>564</v>
      </c>
      <c r="C334" s="4" t="s">
        <v>565</v>
      </c>
      <c r="D334" s="5" t="s">
        <v>553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526512205</v>
      </c>
    </row>
    <row r="335" spans="1:13" ht="18.75" customHeight="1" x14ac:dyDescent="0.25">
      <c r="A335" s="4">
        <f t="shared" si="5"/>
        <v>29</v>
      </c>
      <c r="B335" s="4" t="s">
        <v>566</v>
      </c>
      <c r="C335" s="4" t="s">
        <v>565</v>
      </c>
      <c r="D335" s="5" t="s">
        <v>553</v>
      </c>
      <c r="E335" s="6">
        <v>3099277350</v>
      </c>
      <c r="F335" s="6">
        <v>3099277350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3099277350</v>
      </c>
      <c r="M335" s="6">
        <v>1573893832</v>
      </c>
    </row>
    <row r="336" spans="1:13" ht="18.75" customHeight="1" x14ac:dyDescent="0.25">
      <c r="A336" s="4">
        <f t="shared" si="5"/>
        <v>29</v>
      </c>
      <c r="B336" s="4" t="s">
        <v>567</v>
      </c>
      <c r="C336" s="4" t="s">
        <v>568</v>
      </c>
      <c r="D336" s="5" t="s">
        <v>553</v>
      </c>
      <c r="E336" s="6">
        <v>86543004197</v>
      </c>
      <c r="F336" s="6">
        <v>86543004197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86543004197</v>
      </c>
      <c r="M336" s="6">
        <v>30621241837.52</v>
      </c>
    </row>
    <row r="337" spans="1:13" ht="18.75" customHeight="1" x14ac:dyDescent="0.25">
      <c r="A337" s="4">
        <f t="shared" si="5"/>
        <v>29</v>
      </c>
      <c r="B337" s="4" t="s">
        <v>569</v>
      </c>
      <c r="C337" s="4" t="s">
        <v>570</v>
      </c>
      <c r="D337" s="5" t="s">
        <v>553</v>
      </c>
      <c r="E337" s="6">
        <v>15774246850</v>
      </c>
      <c r="F337" s="6">
        <v>15774246850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15774246850</v>
      </c>
      <c r="M337" s="6">
        <v>3924630173.23</v>
      </c>
    </row>
    <row r="338" spans="1:13" ht="18.75" customHeight="1" x14ac:dyDescent="0.25">
      <c r="A338" s="4">
        <f t="shared" si="5"/>
        <v>12</v>
      </c>
      <c r="B338" s="4" t="s">
        <v>571</v>
      </c>
      <c r="C338" s="4" t="s">
        <v>210</v>
      </c>
      <c r="D338" s="5" t="s">
        <v>553</v>
      </c>
      <c r="E338" s="6">
        <v>30000</v>
      </c>
      <c r="F338" s="6">
        <v>30000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30000</v>
      </c>
      <c r="M338" s="6">
        <v>588.67999999999995</v>
      </c>
    </row>
    <row r="339" spans="1:13" ht="18.75" customHeight="1" x14ac:dyDescent="0.25">
      <c r="A339" s="4">
        <f t="shared" si="5"/>
        <v>14</v>
      </c>
      <c r="B339" s="4" t="s">
        <v>572</v>
      </c>
      <c r="C339" s="4" t="s">
        <v>217</v>
      </c>
      <c r="D339" s="5" t="s">
        <v>553</v>
      </c>
      <c r="E339" s="6">
        <v>30000</v>
      </c>
      <c r="F339" s="6">
        <v>30000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30000</v>
      </c>
      <c r="M339" s="6">
        <v>588.67999999999995</v>
      </c>
    </row>
    <row r="340" spans="1:13" ht="18.75" customHeight="1" x14ac:dyDescent="0.25">
      <c r="A340" s="4">
        <f t="shared" si="5"/>
        <v>22</v>
      </c>
      <c r="B340" s="4" t="s">
        <v>573</v>
      </c>
      <c r="C340" s="4" t="s">
        <v>217</v>
      </c>
      <c r="D340" s="5" t="s">
        <v>553</v>
      </c>
      <c r="E340" s="6">
        <v>30000</v>
      </c>
      <c r="F340" s="6">
        <v>30000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30000</v>
      </c>
      <c r="M340" s="6">
        <v>0</v>
      </c>
    </row>
    <row r="341" spans="1:13" ht="18.75" customHeight="1" x14ac:dyDescent="0.25">
      <c r="A341" s="4">
        <f t="shared" si="5"/>
        <v>22</v>
      </c>
      <c r="B341" s="4" t="s">
        <v>574</v>
      </c>
      <c r="C341" s="4" t="s">
        <v>575</v>
      </c>
      <c r="D341" s="5" t="s">
        <v>553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</row>
    <row r="342" spans="1:13" ht="18.75" customHeight="1" x14ac:dyDescent="0.25">
      <c r="A342" s="4">
        <f t="shared" si="5"/>
        <v>22</v>
      </c>
      <c r="B342" s="4" t="s">
        <v>576</v>
      </c>
      <c r="C342" s="4" t="s">
        <v>577</v>
      </c>
      <c r="D342" s="5" t="s">
        <v>553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588.67999999999995</v>
      </c>
    </row>
    <row r="343" spans="1:13" ht="18.75" customHeight="1" x14ac:dyDescent="0.25">
      <c r="A343" s="1">
        <f t="shared" si="5"/>
        <v>10</v>
      </c>
      <c r="B343" s="1" t="s">
        <v>578</v>
      </c>
      <c r="C343" s="1" t="s">
        <v>7</v>
      </c>
      <c r="D343" s="3" t="s">
        <v>579</v>
      </c>
      <c r="E343" s="2">
        <v>11025000</v>
      </c>
      <c r="F343" s="2">
        <v>11025000</v>
      </c>
      <c r="G343" s="2">
        <v>194044383.68000001</v>
      </c>
      <c r="H343" s="2">
        <v>0</v>
      </c>
      <c r="I343" s="2">
        <v>194044383.68000001</v>
      </c>
      <c r="J343" s="2">
        <v>194044383.68000001</v>
      </c>
      <c r="K343" s="2">
        <v>0</v>
      </c>
      <c r="L343" s="2">
        <v>205069383.68000001</v>
      </c>
      <c r="M343" s="2">
        <v>194061469.61000001</v>
      </c>
    </row>
    <row r="344" spans="1:13" ht="18.75" customHeight="1" x14ac:dyDescent="0.25">
      <c r="A344" s="4">
        <f t="shared" si="5"/>
        <v>12</v>
      </c>
      <c r="B344" s="4" t="s">
        <v>580</v>
      </c>
      <c r="C344" s="4" t="s">
        <v>10</v>
      </c>
      <c r="D344" s="5" t="s">
        <v>579</v>
      </c>
      <c r="E344" s="6">
        <v>11000000</v>
      </c>
      <c r="F344" s="6">
        <v>11000000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11000000</v>
      </c>
      <c r="M344" s="6">
        <v>0</v>
      </c>
    </row>
    <row r="345" spans="1:13" ht="18.75" customHeight="1" x14ac:dyDescent="0.25">
      <c r="A345" s="4">
        <f t="shared" si="5"/>
        <v>14</v>
      </c>
      <c r="B345" s="4" t="s">
        <v>581</v>
      </c>
      <c r="C345" s="4" t="s">
        <v>100</v>
      </c>
      <c r="D345" s="5" t="s">
        <v>579</v>
      </c>
      <c r="E345" s="6">
        <v>11000000</v>
      </c>
      <c r="F345" s="6">
        <v>11000000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11000000</v>
      </c>
      <c r="M345" s="6">
        <v>0</v>
      </c>
    </row>
    <row r="346" spans="1:13" ht="18.75" customHeight="1" x14ac:dyDescent="0.25">
      <c r="A346" s="4">
        <f t="shared" si="5"/>
        <v>16</v>
      </c>
      <c r="B346" s="4" t="s">
        <v>582</v>
      </c>
      <c r="C346" s="4" t="s">
        <v>186</v>
      </c>
      <c r="D346" s="5" t="s">
        <v>579</v>
      </c>
      <c r="E346" s="6">
        <v>11000000</v>
      </c>
      <c r="F346" s="6">
        <v>11000000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11000000</v>
      </c>
      <c r="M346" s="6">
        <v>0</v>
      </c>
    </row>
    <row r="347" spans="1:13" ht="18.75" customHeight="1" x14ac:dyDescent="0.25">
      <c r="A347" s="4">
        <f t="shared" si="5"/>
        <v>19</v>
      </c>
      <c r="B347" s="4" t="s">
        <v>583</v>
      </c>
      <c r="C347" s="4" t="s">
        <v>198</v>
      </c>
      <c r="D347" s="5" t="s">
        <v>579</v>
      </c>
      <c r="E347" s="6">
        <v>11000000</v>
      </c>
      <c r="F347" s="6">
        <v>11000000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11000000</v>
      </c>
      <c r="M347" s="6">
        <v>0</v>
      </c>
    </row>
    <row r="348" spans="1:13" ht="18.75" customHeight="1" x14ac:dyDescent="0.25">
      <c r="A348" s="4">
        <f t="shared" si="5"/>
        <v>21</v>
      </c>
      <c r="B348" s="4" t="s">
        <v>584</v>
      </c>
      <c r="C348" s="4" t="s">
        <v>200</v>
      </c>
      <c r="D348" s="5" t="s">
        <v>579</v>
      </c>
      <c r="E348" s="6">
        <v>11000000</v>
      </c>
      <c r="F348" s="6">
        <v>11000000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11000000</v>
      </c>
      <c r="M348" s="6">
        <v>0</v>
      </c>
    </row>
    <row r="349" spans="1:13" ht="18.75" customHeight="1" x14ac:dyDescent="0.25">
      <c r="A349" s="4">
        <f t="shared" si="5"/>
        <v>29</v>
      </c>
      <c r="B349" s="4" t="s">
        <v>585</v>
      </c>
      <c r="C349" s="4" t="s">
        <v>565</v>
      </c>
      <c r="D349" s="5" t="s">
        <v>579</v>
      </c>
      <c r="E349" s="6">
        <v>11000000</v>
      </c>
      <c r="F349" s="6">
        <v>11000000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11000000</v>
      </c>
      <c r="M349" s="6">
        <v>0</v>
      </c>
    </row>
    <row r="350" spans="1:13" ht="18.75" customHeight="1" x14ac:dyDescent="0.25">
      <c r="A350" s="4">
        <f t="shared" si="5"/>
        <v>12</v>
      </c>
      <c r="B350" s="4" t="s">
        <v>586</v>
      </c>
      <c r="C350" s="4" t="s">
        <v>210</v>
      </c>
      <c r="D350" s="5" t="s">
        <v>579</v>
      </c>
      <c r="E350" s="6">
        <v>25000</v>
      </c>
      <c r="F350" s="6">
        <v>25000</v>
      </c>
      <c r="G350" s="6">
        <v>194044383.68000001</v>
      </c>
      <c r="H350" s="6">
        <v>0</v>
      </c>
      <c r="I350" s="6">
        <v>194044383.68000001</v>
      </c>
      <c r="J350" s="6">
        <v>194044383.68000001</v>
      </c>
      <c r="K350" s="6">
        <v>0</v>
      </c>
      <c r="L350" s="6">
        <v>194069383.68000001</v>
      </c>
      <c r="M350" s="6">
        <v>194061469.61000001</v>
      </c>
    </row>
    <row r="351" spans="1:13" ht="18.75" customHeight="1" x14ac:dyDescent="0.25">
      <c r="A351" s="4">
        <f t="shared" si="5"/>
        <v>14</v>
      </c>
      <c r="B351" s="4" t="s">
        <v>587</v>
      </c>
      <c r="C351" s="4" t="s">
        <v>217</v>
      </c>
      <c r="D351" s="5" t="s">
        <v>579</v>
      </c>
      <c r="E351" s="6">
        <v>25000</v>
      </c>
      <c r="F351" s="6">
        <v>25000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25000</v>
      </c>
      <c r="M351" s="6">
        <v>17085.93</v>
      </c>
    </row>
    <row r="352" spans="1:13" ht="18.75" customHeight="1" x14ac:dyDescent="0.25">
      <c r="A352" s="4">
        <f t="shared" si="5"/>
        <v>22</v>
      </c>
      <c r="B352" s="4" t="s">
        <v>588</v>
      </c>
      <c r="C352" s="4" t="s">
        <v>517</v>
      </c>
      <c r="D352" s="5" t="s">
        <v>579</v>
      </c>
      <c r="E352" s="6">
        <v>25000</v>
      </c>
      <c r="F352" s="6">
        <v>25000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25000</v>
      </c>
      <c r="M352" s="6">
        <v>17085.93</v>
      </c>
    </row>
    <row r="353" spans="1:13" ht="18.75" customHeight="1" x14ac:dyDescent="0.25">
      <c r="A353" s="4">
        <f t="shared" si="5"/>
        <v>14</v>
      </c>
      <c r="B353" s="4" t="s">
        <v>589</v>
      </c>
      <c r="C353" s="4" t="s">
        <v>265</v>
      </c>
      <c r="D353" s="5" t="s">
        <v>579</v>
      </c>
      <c r="E353" s="6">
        <v>0</v>
      </c>
      <c r="F353" s="6">
        <v>0</v>
      </c>
      <c r="G353" s="6">
        <v>194044383.68000001</v>
      </c>
      <c r="H353" s="6">
        <v>0</v>
      </c>
      <c r="I353" s="6">
        <v>194044383.68000001</v>
      </c>
      <c r="J353" s="6">
        <v>194044383.68000001</v>
      </c>
      <c r="K353" s="6">
        <v>0</v>
      </c>
      <c r="L353" s="6">
        <v>194044383.68000001</v>
      </c>
      <c r="M353" s="6">
        <v>194044383.68000001</v>
      </c>
    </row>
    <row r="354" spans="1:13" ht="18.75" customHeight="1" x14ac:dyDescent="0.25">
      <c r="A354" s="4">
        <f t="shared" si="5"/>
        <v>16</v>
      </c>
      <c r="B354" s="4" t="s">
        <v>590</v>
      </c>
      <c r="C354" s="4" t="s">
        <v>267</v>
      </c>
      <c r="D354" s="5" t="s">
        <v>579</v>
      </c>
      <c r="E354" s="6">
        <v>0</v>
      </c>
      <c r="F354" s="6">
        <v>0</v>
      </c>
      <c r="G354" s="6">
        <v>194044383.68000001</v>
      </c>
      <c r="H354" s="6">
        <v>0</v>
      </c>
      <c r="I354" s="6">
        <v>194044383.68000001</v>
      </c>
      <c r="J354" s="6">
        <v>194044383.68000001</v>
      </c>
      <c r="K354" s="6">
        <v>0</v>
      </c>
      <c r="L354" s="6">
        <v>194044383.68000001</v>
      </c>
      <c r="M354" s="6">
        <v>194044383.68000001</v>
      </c>
    </row>
    <row r="355" spans="1:13" ht="18.75" customHeight="1" x14ac:dyDescent="0.25">
      <c r="A355" s="4">
        <f t="shared" si="5"/>
        <v>19</v>
      </c>
      <c r="B355" s="4" t="s">
        <v>591</v>
      </c>
      <c r="C355" s="4" t="s">
        <v>267</v>
      </c>
      <c r="D355" s="5" t="s">
        <v>579</v>
      </c>
      <c r="E355" s="6">
        <v>0</v>
      </c>
      <c r="F355" s="6">
        <v>0</v>
      </c>
      <c r="G355" s="6">
        <v>194044383.68000001</v>
      </c>
      <c r="H355" s="6">
        <v>0</v>
      </c>
      <c r="I355" s="6">
        <v>194044383.68000001</v>
      </c>
      <c r="J355" s="6">
        <v>194044383.68000001</v>
      </c>
      <c r="K355" s="6">
        <v>0</v>
      </c>
      <c r="L355" s="6">
        <v>194044383.68000001</v>
      </c>
      <c r="M355" s="6">
        <v>194044383.68000001</v>
      </c>
    </row>
    <row r="356" spans="1:13" ht="18.75" customHeight="1" x14ac:dyDescent="0.25">
      <c r="A356" s="4">
        <f t="shared" si="5"/>
        <v>27</v>
      </c>
      <c r="B356" s="4" t="s">
        <v>592</v>
      </c>
      <c r="C356" s="4" t="s">
        <v>593</v>
      </c>
      <c r="D356" s="5" t="s">
        <v>579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</row>
    <row r="357" spans="1:13" ht="18.75" customHeight="1" x14ac:dyDescent="0.25">
      <c r="A357" s="4">
        <f t="shared" si="5"/>
        <v>27</v>
      </c>
      <c r="B357" s="4" t="s">
        <v>594</v>
      </c>
      <c r="C357" s="4" t="s">
        <v>593</v>
      </c>
      <c r="D357" s="5" t="s">
        <v>579</v>
      </c>
      <c r="E357" s="6">
        <v>0</v>
      </c>
      <c r="F357" s="6">
        <v>0</v>
      </c>
      <c r="G357" s="6">
        <v>194044383.68000001</v>
      </c>
      <c r="H357" s="6">
        <v>0</v>
      </c>
      <c r="I357" s="6">
        <v>194044383.68000001</v>
      </c>
      <c r="J357" s="6">
        <v>194044383.68000001</v>
      </c>
      <c r="K357" s="6">
        <v>0</v>
      </c>
      <c r="L357" s="6">
        <v>194044383.68000001</v>
      </c>
      <c r="M357" s="6">
        <v>194044383.68000001</v>
      </c>
    </row>
    <row r="358" spans="1:13" ht="18.75" customHeight="1" x14ac:dyDescent="0.25">
      <c r="A358" s="1">
        <f t="shared" si="5"/>
        <v>10</v>
      </c>
      <c r="B358" s="1" t="s">
        <v>595</v>
      </c>
      <c r="C358" s="1" t="s">
        <v>7</v>
      </c>
      <c r="D358" s="3" t="s">
        <v>596</v>
      </c>
      <c r="E358" s="2">
        <v>818525000</v>
      </c>
      <c r="F358" s="2">
        <v>818525000</v>
      </c>
      <c r="G358" s="2">
        <v>0</v>
      </c>
      <c r="H358" s="2">
        <v>0</v>
      </c>
      <c r="I358" s="2">
        <v>0</v>
      </c>
      <c r="J358" s="2">
        <v>0</v>
      </c>
      <c r="K358" s="2">
        <v>0</v>
      </c>
      <c r="L358" s="2">
        <v>818525000</v>
      </c>
      <c r="M358" s="2">
        <v>129913.05</v>
      </c>
    </row>
    <row r="359" spans="1:13" ht="18.75" customHeight="1" x14ac:dyDescent="0.25">
      <c r="A359" s="4">
        <f t="shared" si="5"/>
        <v>12</v>
      </c>
      <c r="B359" s="4" t="s">
        <v>597</v>
      </c>
      <c r="C359" s="4" t="s">
        <v>10</v>
      </c>
      <c r="D359" s="5" t="s">
        <v>596</v>
      </c>
      <c r="E359" s="6">
        <v>818500000</v>
      </c>
      <c r="F359" s="6">
        <v>818500000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818500000</v>
      </c>
      <c r="M359" s="6">
        <v>0</v>
      </c>
    </row>
    <row r="360" spans="1:13" ht="18.75" customHeight="1" x14ac:dyDescent="0.25">
      <c r="A360" s="4">
        <f t="shared" si="5"/>
        <v>14</v>
      </c>
      <c r="B360" s="4" t="s">
        <v>598</v>
      </c>
      <c r="C360" s="4" t="s">
        <v>100</v>
      </c>
      <c r="D360" s="5" t="s">
        <v>596</v>
      </c>
      <c r="E360" s="6">
        <v>818500000</v>
      </c>
      <c r="F360" s="6">
        <v>818500000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818500000</v>
      </c>
      <c r="M360" s="6">
        <v>0</v>
      </c>
    </row>
    <row r="361" spans="1:13" ht="18.75" customHeight="1" x14ac:dyDescent="0.25">
      <c r="A361" s="4">
        <f t="shared" si="5"/>
        <v>16</v>
      </c>
      <c r="B361" s="4" t="s">
        <v>599</v>
      </c>
      <c r="C361" s="4" t="s">
        <v>186</v>
      </c>
      <c r="D361" s="5" t="s">
        <v>596</v>
      </c>
      <c r="E361" s="6">
        <v>818500000</v>
      </c>
      <c r="F361" s="6">
        <v>818500000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818500000</v>
      </c>
      <c r="M361" s="6">
        <v>0</v>
      </c>
    </row>
    <row r="362" spans="1:13" ht="18.75" customHeight="1" x14ac:dyDescent="0.25">
      <c r="A362" s="4">
        <f t="shared" si="5"/>
        <v>19</v>
      </c>
      <c r="B362" s="4" t="s">
        <v>600</v>
      </c>
      <c r="C362" s="4" t="s">
        <v>198</v>
      </c>
      <c r="D362" s="5" t="s">
        <v>596</v>
      </c>
      <c r="E362" s="6">
        <v>818500000</v>
      </c>
      <c r="F362" s="6">
        <v>818500000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818500000</v>
      </c>
      <c r="M362" s="6">
        <v>0</v>
      </c>
    </row>
    <row r="363" spans="1:13" ht="18.75" customHeight="1" x14ac:dyDescent="0.25">
      <c r="A363" s="4">
        <f t="shared" si="5"/>
        <v>21</v>
      </c>
      <c r="B363" s="4" t="s">
        <v>601</v>
      </c>
      <c r="C363" s="4" t="s">
        <v>200</v>
      </c>
      <c r="D363" s="5" t="s">
        <v>596</v>
      </c>
      <c r="E363" s="6">
        <v>818500000</v>
      </c>
      <c r="F363" s="6">
        <v>818500000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818500000</v>
      </c>
      <c r="M363" s="6">
        <v>0</v>
      </c>
    </row>
    <row r="364" spans="1:13" ht="18.75" customHeight="1" x14ac:dyDescent="0.25">
      <c r="A364" s="4">
        <f t="shared" si="5"/>
        <v>29</v>
      </c>
      <c r="B364" s="4" t="s">
        <v>602</v>
      </c>
      <c r="C364" s="4" t="s">
        <v>565</v>
      </c>
      <c r="D364" s="5" t="s">
        <v>596</v>
      </c>
      <c r="E364" s="6">
        <v>818500000</v>
      </c>
      <c r="F364" s="6">
        <v>818500000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818500000</v>
      </c>
      <c r="M364" s="6">
        <v>0</v>
      </c>
    </row>
    <row r="365" spans="1:13" ht="18.75" customHeight="1" x14ac:dyDescent="0.25">
      <c r="A365" s="4">
        <f t="shared" si="5"/>
        <v>12</v>
      </c>
      <c r="B365" s="4" t="s">
        <v>603</v>
      </c>
      <c r="C365" s="4" t="s">
        <v>210</v>
      </c>
      <c r="D365" s="5" t="s">
        <v>596</v>
      </c>
      <c r="E365" s="6">
        <v>25000</v>
      </c>
      <c r="F365" s="6">
        <v>25000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25000</v>
      </c>
      <c r="M365" s="6">
        <v>129913.05</v>
      </c>
    </row>
    <row r="366" spans="1:13" ht="18.75" customHeight="1" x14ac:dyDescent="0.25">
      <c r="A366" s="4">
        <f t="shared" si="5"/>
        <v>14</v>
      </c>
      <c r="B366" s="4" t="s">
        <v>604</v>
      </c>
      <c r="C366" s="4" t="s">
        <v>217</v>
      </c>
      <c r="D366" s="5" t="s">
        <v>596</v>
      </c>
      <c r="E366" s="6">
        <v>25000</v>
      </c>
      <c r="F366" s="6">
        <v>25000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25000</v>
      </c>
      <c r="M366" s="6">
        <v>129913.05</v>
      </c>
    </row>
    <row r="367" spans="1:13" ht="18.75" customHeight="1" x14ac:dyDescent="0.25">
      <c r="A367" s="4">
        <f t="shared" si="5"/>
        <v>22</v>
      </c>
      <c r="B367" s="4" t="s">
        <v>605</v>
      </c>
      <c r="C367" s="4" t="s">
        <v>517</v>
      </c>
      <c r="D367" s="5" t="s">
        <v>596</v>
      </c>
      <c r="E367" s="6">
        <v>25000</v>
      </c>
      <c r="F367" s="6">
        <v>25000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25000</v>
      </c>
      <c r="M367" s="6">
        <v>54.81</v>
      </c>
    </row>
    <row r="368" spans="1:13" ht="18.75" customHeight="1" x14ac:dyDescent="0.25">
      <c r="A368" s="4">
        <f t="shared" si="5"/>
        <v>22</v>
      </c>
      <c r="B368" s="4" t="s">
        <v>606</v>
      </c>
      <c r="C368" s="4" t="s">
        <v>517</v>
      </c>
      <c r="D368" s="5" t="s">
        <v>596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129858.24000000001</v>
      </c>
    </row>
    <row r="369" spans="1:13" ht="18.75" customHeight="1" x14ac:dyDescent="0.25">
      <c r="A369" s="4">
        <f t="shared" si="5"/>
        <v>14</v>
      </c>
      <c r="B369" s="4" t="s">
        <v>607</v>
      </c>
      <c r="C369" s="4" t="s">
        <v>265</v>
      </c>
      <c r="D369" s="5" t="s">
        <v>596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</row>
    <row r="370" spans="1:13" ht="18.75" customHeight="1" x14ac:dyDescent="0.25">
      <c r="A370" s="4">
        <f t="shared" si="5"/>
        <v>16</v>
      </c>
      <c r="B370" s="4" t="s">
        <v>608</v>
      </c>
      <c r="C370" s="4" t="s">
        <v>267</v>
      </c>
      <c r="D370" s="5" t="s">
        <v>596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</row>
    <row r="371" spans="1:13" ht="18.75" customHeight="1" x14ac:dyDescent="0.25">
      <c r="A371" s="4">
        <f t="shared" si="5"/>
        <v>19</v>
      </c>
      <c r="B371" s="4" t="s">
        <v>609</v>
      </c>
      <c r="C371" s="4" t="s">
        <v>267</v>
      </c>
      <c r="D371" s="5" t="s">
        <v>596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</row>
    <row r="372" spans="1:13" ht="18.75" customHeight="1" x14ac:dyDescent="0.25">
      <c r="A372" s="4">
        <f t="shared" si="5"/>
        <v>27</v>
      </c>
      <c r="B372" s="4" t="s">
        <v>610</v>
      </c>
      <c r="C372" s="4" t="s">
        <v>593</v>
      </c>
      <c r="D372" s="5" t="s">
        <v>596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</row>
    <row r="373" spans="1:13" ht="18.75" customHeight="1" x14ac:dyDescent="0.25">
      <c r="A373" s="1">
        <f t="shared" si="5"/>
        <v>10</v>
      </c>
      <c r="B373" s="1" t="s">
        <v>611</v>
      </c>
      <c r="C373" s="1" t="s">
        <v>7</v>
      </c>
      <c r="D373" s="3" t="s">
        <v>612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</row>
    <row r="374" spans="1:13" ht="18.75" customHeight="1" x14ac:dyDescent="0.25">
      <c r="A374" s="4">
        <f t="shared" si="5"/>
        <v>12</v>
      </c>
      <c r="B374" s="4" t="s">
        <v>613</v>
      </c>
      <c r="C374" s="4" t="s">
        <v>210</v>
      </c>
      <c r="D374" s="5" t="s">
        <v>612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</row>
    <row r="375" spans="1:13" ht="18.75" customHeight="1" x14ac:dyDescent="0.25">
      <c r="A375" s="4">
        <f t="shared" si="5"/>
        <v>14</v>
      </c>
      <c r="B375" s="4" t="s">
        <v>614</v>
      </c>
      <c r="C375" s="4" t="s">
        <v>265</v>
      </c>
      <c r="D375" s="5" t="s">
        <v>612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</row>
    <row r="376" spans="1:13" ht="18.75" customHeight="1" x14ac:dyDescent="0.25">
      <c r="A376" s="4">
        <f t="shared" si="5"/>
        <v>16</v>
      </c>
      <c r="B376" s="4" t="s">
        <v>615</v>
      </c>
      <c r="C376" s="4" t="s">
        <v>267</v>
      </c>
      <c r="D376" s="5" t="s">
        <v>612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</row>
    <row r="377" spans="1:13" ht="18.75" customHeight="1" x14ac:dyDescent="0.25">
      <c r="A377" s="4">
        <f t="shared" si="5"/>
        <v>19</v>
      </c>
      <c r="B377" s="4" t="s">
        <v>616</v>
      </c>
      <c r="C377" s="4" t="s">
        <v>267</v>
      </c>
      <c r="D377" s="5" t="s">
        <v>612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</row>
    <row r="378" spans="1:13" ht="18.75" customHeight="1" x14ac:dyDescent="0.25">
      <c r="A378" s="4">
        <f t="shared" si="5"/>
        <v>27</v>
      </c>
      <c r="B378" s="4" t="s">
        <v>617</v>
      </c>
      <c r="C378" s="4" t="s">
        <v>298</v>
      </c>
      <c r="D378" s="5" t="s">
        <v>612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</row>
    <row r="379" spans="1:13" s="7" customFormat="1" ht="18.75" customHeight="1" x14ac:dyDescent="0.25">
      <c r="A379" s="1"/>
      <c r="B379" s="1"/>
      <c r="C379" s="1" t="s">
        <v>618</v>
      </c>
      <c r="D379" s="1"/>
      <c r="E379" s="2">
        <f>+E2+E160+E204+E216+E235+E259+E272+E288+E302+E324+E343+E358+E373</f>
        <v>609265217241.21997</v>
      </c>
      <c r="F379" s="2">
        <f t="shared" ref="F379:M379" si="6">+F2+F160+F204+F216+F235+F259+F272+F288+F302+F324+F343+F358+F373</f>
        <v>609265217241.21997</v>
      </c>
      <c r="G379" s="2">
        <f t="shared" si="6"/>
        <v>100542527730.99998</v>
      </c>
      <c r="H379" s="2">
        <f t="shared" si="6"/>
        <v>0</v>
      </c>
      <c r="I379" s="2">
        <f t="shared" si="6"/>
        <v>100542527730.99998</v>
      </c>
      <c r="J379" s="2">
        <f t="shared" si="6"/>
        <v>100542527730.99998</v>
      </c>
      <c r="K379" s="2">
        <f t="shared" si="6"/>
        <v>0</v>
      </c>
      <c r="L379" s="2">
        <f t="shared" si="6"/>
        <v>709807744972.22009</v>
      </c>
      <c r="M379" s="2">
        <f t="shared" si="6"/>
        <v>274143320611.40997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 ingresos mes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PP-DAHM-003</dc:creator>
  <cp:lastModifiedBy>PP-DAHM-003</cp:lastModifiedBy>
  <dcterms:created xsi:type="dcterms:W3CDTF">2023-05-05T20:07:50Z</dcterms:created>
  <dcterms:modified xsi:type="dcterms:W3CDTF">2023-05-05T20:19:12Z</dcterms:modified>
</cp:coreProperties>
</file>