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Desktop\"/>
    </mc:Choice>
  </mc:AlternateContent>
  <bookViews>
    <workbookView xWindow="0" yWindow="0" windowWidth="16410" windowHeight="6885" firstSheet="3" activeTab="3"/>
  </bookViews>
  <sheets>
    <sheet name="Juventud" sheetId="2" state="hidden" r:id="rId1"/>
    <sheet name="Discapacidad" sheetId="3" state="hidden" r:id="rId2"/>
    <sheet name="Habitante de Calle" sheetId="4" state="hidden" r:id="rId3"/>
    <sheet name="Reglamentacion ppc" sheetId="5" r:id="rId4"/>
    <sheet name="Hoja1" sheetId="7" r:id="rId5"/>
    <sheet name="Hoja2" sheetId="8" r:id="rId6"/>
    <sheet name="Participación" sheetId="6" state="hidden" r:id="rId7"/>
  </sheets>
  <definedNames>
    <definedName name="_xlnm._FilterDatabase" localSheetId="3" hidden="1">'Reglamentacion ppc'!$A$10:$CH$56</definedName>
    <definedName name="Acciónporelclima">#REF!</definedName>
    <definedName name="Agualimpiaysaneamiento">#REF!</definedName>
    <definedName name="Ambiente">#REF!</definedName>
    <definedName name="Ciudadesycomunidadessostenibles">#REF!</definedName>
    <definedName name="CulturaRecreaciónyDeporte">#REF!</definedName>
    <definedName name="DesarrolloEconómicoIndustriayTurismo">#REF!</definedName>
    <definedName name="Educación">#REF!</definedName>
    <definedName name="Educacióndecalidad">#REF!</definedName>
    <definedName name="Energíaasequibleynocontaminante">#REF!</definedName>
    <definedName name="Findelapobreza">#REF!</definedName>
    <definedName name="GestiónJurídica">#REF!</definedName>
    <definedName name="GestiónPública">#REF!</definedName>
    <definedName name="Gobierno">#REF!</definedName>
    <definedName name="Hábitat">#REF!</definedName>
    <definedName name="Hacienda">#REF!</definedName>
    <definedName name="Hambrecero">#REF!</definedName>
    <definedName name="Igualdaddegénero">#REF!</definedName>
    <definedName name="Industriainnovacióneinfraestructura">#REF!</definedName>
    <definedName name="IntegraciónSocial">#REF!</definedName>
    <definedName name="Movilidad">#REF!</definedName>
    <definedName name="Mujer">#REF!</definedName>
    <definedName name="OLE_LINK4" localSheetId="3">'Reglamentacion ppc'!$E$17</definedName>
    <definedName name="Pazjusticiaeinstitucionessólidas">#REF!</definedName>
    <definedName name="Planeación">#REF!</definedName>
    <definedName name="Producciónyconsumoresponsables">#REF!</definedName>
    <definedName name="Reduccióndelasdesigualdades">#REF!</definedName>
    <definedName name="Salud">#REF!</definedName>
    <definedName name="Saludybienestar">#REF!</definedName>
    <definedName name="SeguridadConvivenciayJusticia">#REF!</definedName>
    <definedName name="Trabajodecenteycrecimientoeconómico">#REF!</definedName>
    <definedName name="Vidadeecosistemasterrestres">#REF!</definedName>
    <definedName name="Vidasubmarina">#REF!</definedName>
  </definedNames>
  <calcPr calcId="179021"/>
</workbook>
</file>

<file path=xl/calcChain.xml><?xml version="1.0" encoding="utf-8"?>
<calcChain xmlns="http://schemas.openxmlformats.org/spreadsheetml/2006/main">
  <c r="BF43" i="5" l="1"/>
  <c r="BF11" i="5" l="1"/>
  <c r="BF12" i="5" l="1"/>
  <c r="BI12" i="5"/>
  <c r="BF13" i="5"/>
  <c r="BI13" i="5"/>
  <c r="BF14" i="5"/>
  <c r="BI14" i="5"/>
  <c r="BF15" i="5"/>
  <c r="BI15" i="5"/>
  <c r="BF16" i="5"/>
  <c r="BI16" i="5"/>
  <c r="BF17" i="5"/>
  <c r="BI17" i="5"/>
  <c r="BF18" i="5"/>
  <c r="BI18" i="5"/>
  <c r="BF19" i="5"/>
  <c r="BI19" i="5"/>
  <c r="BF20" i="5"/>
  <c r="BI20" i="5"/>
  <c r="BF21" i="5"/>
  <c r="BI21" i="5"/>
  <c r="BF22" i="5"/>
  <c r="BI22" i="5"/>
  <c r="BF23" i="5"/>
  <c r="BI23" i="5"/>
  <c r="BF24" i="5"/>
  <c r="BI24" i="5"/>
  <c r="BF25" i="5"/>
  <c r="BI25" i="5"/>
  <c r="BF26" i="5"/>
  <c r="BI26" i="5"/>
  <c r="BF27" i="5"/>
  <c r="BI27" i="5"/>
  <c r="BF28" i="5"/>
  <c r="BI28" i="5"/>
  <c r="BF29" i="5"/>
  <c r="BI29" i="5"/>
  <c r="BF30" i="5"/>
  <c r="BI30" i="5"/>
  <c r="BF31" i="5"/>
  <c r="BI31" i="5"/>
  <c r="BF32" i="5"/>
  <c r="BI32" i="5"/>
  <c r="BF33" i="5"/>
  <c r="BI33" i="5"/>
  <c r="BF34" i="5"/>
  <c r="BI34" i="5"/>
  <c r="BF35" i="5"/>
  <c r="BI35" i="5"/>
  <c r="BF36" i="5"/>
  <c r="BI36" i="5"/>
  <c r="BF37" i="5"/>
  <c r="BI37" i="5"/>
  <c r="BF38" i="5"/>
  <c r="BI38" i="5"/>
  <c r="BF39" i="5"/>
  <c r="BI39" i="5"/>
  <c r="BF40" i="5"/>
  <c r="BI40" i="5"/>
  <c r="BF41" i="5"/>
  <c r="BI41" i="5"/>
  <c r="BF42" i="5"/>
  <c r="BI42" i="5"/>
  <c r="BI43" i="5"/>
  <c r="BF44" i="5"/>
  <c r="BI44" i="5"/>
  <c r="BF45" i="5"/>
  <c r="BI45" i="5"/>
  <c r="BF46" i="5"/>
  <c r="BI46" i="5"/>
  <c r="BF47" i="5"/>
  <c r="BI47" i="5"/>
  <c r="BF48" i="5"/>
  <c r="BI48" i="5"/>
  <c r="BF49" i="5"/>
  <c r="BI49" i="5"/>
  <c r="BF50" i="5"/>
  <c r="BI50" i="5"/>
  <c r="BF51" i="5"/>
  <c r="BI51" i="5"/>
  <c r="BF52" i="5"/>
  <c r="BI52" i="5"/>
  <c r="BF53" i="5"/>
  <c r="BI53" i="5"/>
  <c r="BF54" i="5"/>
  <c r="BI54" i="5"/>
  <c r="BF55" i="5"/>
  <c r="BI55" i="5"/>
  <c r="BF56" i="5"/>
  <c r="BI56" i="5"/>
  <c r="BF57" i="5"/>
  <c r="BI57" i="5"/>
  <c r="BI11" i="5"/>
  <c r="CH12" i="5"/>
  <c r="CH13" i="5"/>
  <c r="CH14" i="5"/>
  <c r="CH15" i="5"/>
  <c r="CH16" i="5"/>
  <c r="CH17" i="5"/>
  <c r="CH18" i="5"/>
  <c r="CH19" i="5"/>
  <c r="CH20" i="5"/>
  <c r="CH21" i="5"/>
  <c r="CH22" i="5"/>
  <c r="CH23" i="5"/>
  <c r="CH24" i="5"/>
  <c r="CH25" i="5"/>
  <c r="CH26" i="5"/>
  <c r="CH27" i="5"/>
  <c r="CH28" i="5"/>
  <c r="CH29" i="5"/>
  <c r="CH30" i="5"/>
  <c r="CH31" i="5"/>
  <c r="CH32" i="5"/>
  <c r="CH33" i="5"/>
  <c r="CH34" i="5"/>
  <c r="CH35" i="5"/>
  <c r="CH36" i="5"/>
  <c r="CH37" i="5"/>
  <c r="CH38" i="5"/>
  <c r="CH39" i="5"/>
  <c r="CH40" i="5"/>
  <c r="CH41" i="5"/>
  <c r="CH42" i="5"/>
  <c r="CH43" i="5"/>
  <c r="CH44" i="5"/>
  <c r="CH45" i="5"/>
  <c r="CH46" i="5"/>
  <c r="CH47" i="5"/>
  <c r="CH48" i="5"/>
  <c r="CH49" i="5"/>
  <c r="CH50" i="5"/>
  <c r="CH51" i="5"/>
  <c r="CH52" i="5"/>
  <c r="CH53" i="5"/>
  <c r="CH54" i="5"/>
  <c r="CH55" i="5"/>
  <c r="CH56" i="5"/>
  <c r="CH57" i="5"/>
  <c r="CH11" i="5"/>
  <c r="AZ46" i="5"/>
  <c r="AZ47" i="5"/>
  <c r="AZ27" i="5" l="1"/>
  <c r="AW27" i="5"/>
  <c r="AZ42" i="5"/>
  <c r="AW42" i="5"/>
  <c r="AZ41" i="5"/>
  <c r="AW41" i="5"/>
  <c r="AZ40" i="5"/>
  <c r="AW40" i="5"/>
  <c r="AZ39" i="5"/>
  <c r="AW39" i="5"/>
  <c r="AZ38" i="5"/>
  <c r="AW38" i="5"/>
  <c r="AZ37" i="5"/>
  <c r="AW37" i="5"/>
  <c r="AZ24" i="5"/>
  <c r="AW24" i="5"/>
  <c r="AZ14" i="5" l="1"/>
  <c r="AW14" i="5"/>
  <c r="AZ51" i="5" l="1"/>
  <c r="AW51" i="5"/>
  <c r="AZ50" i="5"/>
  <c r="AW50" i="5"/>
  <c r="AZ49" i="5"/>
  <c r="AW49" i="5"/>
  <c r="AZ48" i="5"/>
  <c r="AW48" i="5"/>
  <c r="AZ43" i="5"/>
  <c r="AZ54" i="5" l="1"/>
  <c r="AW54" i="5"/>
  <c r="AZ34" i="5"/>
  <c r="AW34" i="5"/>
  <c r="AZ25" i="5"/>
  <c r="AW25" i="5"/>
  <c r="AZ26" i="5"/>
  <c r="AW26" i="5"/>
  <c r="AZ57" i="5"/>
  <c r="AZ56" i="5"/>
  <c r="AZ55" i="5"/>
  <c r="AZ53" i="5"/>
  <c r="AZ52" i="5"/>
  <c r="AZ45" i="5"/>
  <c r="AZ44" i="5"/>
  <c r="AZ36" i="5"/>
  <c r="AZ35" i="5"/>
  <c r="AZ33" i="5"/>
  <c r="AZ32" i="5"/>
  <c r="AZ31" i="5"/>
  <c r="AZ30" i="5"/>
  <c r="AZ29" i="5"/>
  <c r="AZ28" i="5"/>
  <c r="AZ23" i="5"/>
  <c r="AZ22" i="5"/>
  <c r="AZ21" i="5"/>
  <c r="AZ20" i="5"/>
  <c r="AZ19" i="5"/>
  <c r="AZ18" i="5"/>
  <c r="AZ17" i="5"/>
  <c r="AZ16" i="5"/>
  <c r="AZ15" i="5"/>
  <c r="AZ13" i="5"/>
  <c r="AZ12" i="5"/>
  <c r="AW57" i="5"/>
  <c r="AW56" i="5"/>
  <c r="AW55" i="5"/>
  <c r="AW53" i="5"/>
  <c r="AW52" i="5"/>
  <c r="AW47" i="5"/>
  <c r="AW45" i="5"/>
  <c r="AW44" i="5"/>
  <c r="AW43" i="5"/>
  <c r="AW36" i="5"/>
  <c r="AW35" i="5"/>
  <c r="AW33" i="5"/>
  <c r="AW32" i="5"/>
  <c r="AW31" i="5"/>
  <c r="AW30" i="5"/>
  <c r="AW29" i="5"/>
  <c r="AW28" i="5"/>
  <c r="AW23" i="5"/>
  <c r="AW22" i="5"/>
  <c r="AW21" i="5"/>
  <c r="AW20" i="5"/>
  <c r="AW19" i="5"/>
  <c r="AW18" i="5"/>
  <c r="AW17" i="5"/>
  <c r="AW16" i="5"/>
  <c r="AW15" i="5"/>
  <c r="AW13" i="5"/>
  <c r="AW12" i="5"/>
  <c r="AW11" i="5"/>
  <c r="B3" i="8"/>
  <c r="AZ11" i="5"/>
</calcChain>
</file>

<file path=xl/comments1.xml><?xml version="1.0" encoding="utf-8"?>
<comments xmlns="http://schemas.openxmlformats.org/spreadsheetml/2006/main">
  <authors>
    <author/>
  </authors>
  <commentList>
    <comment ref="F9" authorId="0" shapeId="0">
      <text>
        <r>
          <rPr>
            <sz val="11"/>
            <color theme="1"/>
            <rFont val="Arial"/>
            <family val="2"/>
          </rPr>
          <t>======
ID#AAAAPI1dStk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H9" authorId="0" shapeId="0">
      <text>
        <r>
          <rPr>
            <sz val="11"/>
            <color theme="1"/>
            <rFont val="Arial"/>
            <family val="2"/>
          </rPr>
          <t>======
ID#AAAAPI1dlnY
Harold Arbey Bedoya Quiroga    (2021-09-15 20:27:29)
Se deben de consignar cada uno de los indicadores definidos para el proceso de rendición de cuentas, de acuerdo a cada categoría de derecho, curso de vida, realización y linea estrategica definida</t>
        </r>
      </text>
    </comment>
    <comment ref="Z9" authorId="0" shapeId="0">
      <text>
        <r>
          <rPr>
            <sz val="11"/>
            <color theme="1"/>
            <rFont val="Arial"/>
            <family val="2"/>
          </rPr>
          <t>======
ID#AAAAPI1dSuA
Harold Arbey Bedoya Quiroga    (2021-09-15 20:27:29)
El recurso que se ha asignado para la ejecución de cada una de las líneas durante la vigencia</t>
        </r>
      </text>
    </comment>
  </commentList>
</comments>
</file>

<file path=xl/comments2.xml><?xml version="1.0" encoding="utf-8"?>
<comments xmlns="http://schemas.openxmlformats.org/spreadsheetml/2006/main">
  <authors>
    <author/>
  </authors>
  <commentList>
    <comment ref="F9" authorId="0" shapeId="0">
      <text>
        <r>
          <rPr>
            <sz val="11"/>
            <color theme="1"/>
            <rFont val="Arial"/>
            <family val="2"/>
          </rPr>
          <t>======
ID#AAAAPI1dSto
Harold Arbey Bedoya Quiroga    (2021-09-15 20:27:29)
La acción planteada en el documento de Politica Pública Municipal con la cual dará cumplimiento a la garantia de derechos.
Ejemplo:
Categoria Desarrollo
Acción Estrategica:  Todos Vacunados</t>
        </r>
      </text>
    </comment>
    <comment ref="G9" authorId="0" shapeId="0">
      <text>
        <r>
          <rPr>
            <sz val="11"/>
            <color theme="1"/>
            <rFont val="Arial"/>
            <family val="2"/>
          </rPr>
          <t>======
ID#AAAAPI1dSt0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I9" authorId="0" shapeId="0">
      <text>
        <r>
          <rPr>
            <sz val="11"/>
            <color theme="1"/>
            <rFont val="Arial"/>
            <family val="2"/>
          </rPr>
          <t>======
ID#AAAAPI1dlnM
Harold Arbey Bedoya Quiroga    (2021-09-15 20:27:29)
Se deben de consignar cada uno de los indicadores definidos para el proceso de rendición de cuentas, de acuerdo a cada categoría de derecho, curso de vida, realización y linea estrategica definida</t>
        </r>
      </text>
    </comment>
    <comment ref="AA9" authorId="0" shapeId="0">
      <text>
        <r>
          <rPr>
            <sz val="11"/>
            <color theme="1"/>
            <rFont val="Arial"/>
            <family val="2"/>
          </rPr>
          <t>======
ID#AAAAPI1dStQ
Harold Arbey Bedoya Quiroga    (2021-09-15 20:27:29)
El recurso que se ha asignado para la ejecución de cada una de las líneas durante la vigencia</t>
        </r>
      </text>
    </comment>
  </commentList>
</comments>
</file>

<file path=xl/comments3.xml><?xml version="1.0" encoding="utf-8"?>
<comments xmlns="http://schemas.openxmlformats.org/spreadsheetml/2006/main">
  <authors>
    <author/>
  </authors>
  <commentList>
    <comment ref="E9" authorId="0" shapeId="0">
      <text>
        <r>
          <rPr>
            <sz val="11"/>
            <color theme="1"/>
            <rFont val="Arial"/>
            <family val="2"/>
          </rPr>
          <t>======
ID#AAAAPI1dSts
Harold Arbey Bedoya Quiroga    (2021-09-15 20:27:29)
La acción planteada en el documento de Politica Pública Municipal con la cual dará cumplimiento a la garantia de derechos.
Ejemplo:
Categoria Desarrollo
Acción Estrategica:  Todos Vacunados</t>
        </r>
      </text>
    </comment>
    <comment ref="F9" authorId="0" shapeId="0">
      <text>
        <r>
          <rPr>
            <sz val="11"/>
            <color theme="1"/>
            <rFont val="Arial"/>
            <family val="2"/>
          </rPr>
          <t>======
ID#AAAAPI1dlnc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H9" authorId="0" shapeId="0">
      <text>
        <r>
          <rPr>
            <sz val="11"/>
            <color theme="1"/>
            <rFont val="Arial"/>
            <family val="2"/>
          </rPr>
          <t>======
ID#AAAAPI1dStg
Harold Arbey Bedoya Quiroga    (2021-09-15 20:27:29)
Se deben de consignar cada uno de los indicadores definidos para el proceso de rendición de cuentas, de acuerdo a cada categoría de derecho, curso de vida, realización y linea estrategica definida</t>
        </r>
      </text>
    </comment>
    <comment ref="Z9" authorId="0" shapeId="0">
      <text>
        <r>
          <rPr>
            <sz val="11"/>
            <color theme="1"/>
            <rFont val="Arial"/>
            <family val="2"/>
          </rPr>
          <t>======
ID#AAAAPI1dStw
Harold Arbey Bedoya Quiroga    (2021-09-15 20:27:29)
El recurso que se ha asignado para la ejecución de cada una de las líneas durante la vigencia</t>
        </r>
      </text>
    </comment>
  </commentList>
</comments>
</file>

<file path=xl/comments4.xml><?xml version="1.0" encoding="utf-8"?>
<comments xmlns="http://schemas.openxmlformats.org/spreadsheetml/2006/main">
  <authors>
    <author/>
    <author>Gloria Mercedes Carrillo</author>
  </authors>
  <commentList>
    <comment ref="Q9" authorId="0" shapeId="0">
      <text>
        <r>
          <rPr>
            <sz val="11"/>
            <color theme="1"/>
            <rFont val="Arial"/>
            <family val="2"/>
          </rPr>
          <t>======
ID#AAAAPI1dlnQ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AI9" authorId="0" shapeId="0">
      <text>
        <r>
          <rPr>
            <sz val="11"/>
            <color theme="1"/>
            <rFont val="Arial"/>
            <family val="2"/>
          </rPr>
          <t>======
ID#AAAAPI1dlnA
Harold Arbey Bedoya Quiroga    (2021-09-15 20:27:29)
El recurso que se ha asignado para la ejecución de cada una de las líneas durante la vigencia</t>
        </r>
      </text>
    </comment>
    <comment ref="G11" authorId="1" shapeId="0">
      <text>
        <r>
          <rPr>
            <b/>
            <sz val="9"/>
            <color indexed="81"/>
            <rFont val="Tahoma"/>
            <family val="2"/>
          </rPr>
          <t>Gloria Mercedes Carrillo:</t>
        </r>
        <r>
          <rPr>
            <sz val="9"/>
            <color indexed="81"/>
            <rFont val="Tahoma"/>
            <family val="2"/>
          </rPr>
          <t xml:space="preserve">
según el deccreto la meta es un cronograma 
 esta lina tiene dos metas la segunda es el banco de datos de formadores </t>
        </r>
      </text>
    </comment>
    <comment ref="G13" authorId="1" shapeId="0">
      <text>
        <r>
          <rPr>
            <b/>
            <sz val="9"/>
            <color indexed="81"/>
            <rFont val="Tahoma"/>
            <family val="2"/>
          </rPr>
          <t>Gloria Mercedes Carrillo:</t>
        </r>
        <r>
          <rPr>
            <sz val="9"/>
            <color indexed="81"/>
            <rFont val="Tahoma"/>
            <family val="2"/>
          </rPr>
          <t xml:space="preserve">
esegun el decreto la primera meta es la capacitacion a las coimunas y la segunda la formulacion de la dinamica publica de acompañamiento 
</t>
        </r>
      </text>
    </comment>
    <comment ref="H13" authorId="1" shapeId="0">
      <text>
        <r>
          <rPr>
            <b/>
            <sz val="9"/>
            <color indexed="81"/>
            <rFont val="Tahoma"/>
            <family val="2"/>
          </rPr>
          <t>Gloria Mercedes Carrillo:</t>
        </r>
        <r>
          <rPr>
            <sz val="9"/>
            <color indexed="81"/>
            <rFont val="Tahoma"/>
            <family val="2"/>
          </rPr>
          <t xml:space="preserve">
esegun el decreto la primera meta es la capacitacion a las coimunas y la segunda la formulacion de la dinamica publica de acompañamiento 
</t>
        </r>
      </text>
    </comment>
    <comment ref="G15" authorId="1" shapeId="0">
      <text>
        <r>
          <rPr>
            <b/>
            <sz val="9"/>
            <color indexed="81"/>
            <rFont val="Tahoma"/>
            <family val="2"/>
          </rPr>
          <t>Gloria Mercedes Carrillo:</t>
        </r>
        <r>
          <rPr>
            <sz val="9"/>
            <color indexed="81"/>
            <rFont val="Tahoma"/>
            <family val="2"/>
          </rPr>
          <t xml:space="preserve">
según el decreto la meta seria un encuentro por comuna al año 
</t>
        </r>
      </text>
    </comment>
    <comment ref="G16" authorId="1" shapeId="0">
      <text>
        <r>
          <rPr>
            <b/>
            <sz val="9"/>
            <color indexed="81"/>
            <rFont val="Tahoma"/>
            <family val="2"/>
          </rPr>
          <t>Gloria Mercedes Carrillo:</t>
        </r>
        <r>
          <rPr>
            <sz val="9"/>
            <color indexed="81"/>
            <rFont val="Tahoma"/>
            <family val="2"/>
          </rPr>
          <t xml:space="preserve">
esta meta no correponde con lo establecido en el decreto 
</t>
        </r>
      </text>
    </comment>
  </commentList>
</comments>
</file>

<file path=xl/comments5.xml><?xml version="1.0" encoding="utf-8"?>
<comments xmlns="http://schemas.openxmlformats.org/spreadsheetml/2006/main">
  <authors>
    <author/>
  </authors>
  <commentList>
    <comment ref="D9" authorId="0" shapeId="0">
      <text>
        <r>
          <rPr>
            <sz val="11"/>
            <color theme="1"/>
            <rFont val="Arial"/>
            <family val="2"/>
          </rPr>
          <t>======
ID#AAAAPI1dStY
Harold Arbey Bedoya Quiroga    (2021-09-15 20:27:29)
La acción planteada en el documento de Politica Pública Municipal con la cual dará cumplimiento a la garantia de derechos.
Ejemplo:
Categoria Desarrollo
Acción Estrategica:  Todos Vacunados</t>
        </r>
      </text>
    </comment>
    <comment ref="E9" authorId="0" shapeId="0">
      <text>
        <r>
          <rPr>
            <sz val="11"/>
            <color theme="1"/>
            <rFont val="Arial"/>
            <family val="2"/>
          </rPr>
          <t>======
ID#AAAAPI1dSt4
Harold Arbey Bedoya Quiroga    (2021-09-15 20:27:29)
Es la actividad en sí que dará cumplimiento a la línea de acción ESTRATEGICA, la cual para las dependencias que hacen parte de la administración municipal la ACTIVIDAD debe de estar consignada en el Plan de Desarrollo como proyecto, Programa o sub programa.
Para las Instituciones que no hacen parte de la administración municipal, pero que igualmente aportan al desarrollo de la Política, la linea de acción corresponde a la línea de su plan estrategico interno y que da cumplimiento o aporta al cumplimiento de la meta, indicador y/o realización enunciada.
Ejemplo:
Jornada de Vacunación |</t>
        </r>
      </text>
    </comment>
    <comment ref="G9" authorId="0" shapeId="0">
      <text>
        <r>
          <rPr>
            <sz val="11"/>
            <color theme="1"/>
            <rFont val="Arial"/>
            <family val="2"/>
          </rPr>
          <t>======
ID#AAAAPI1dStc
Harold Arbey Bedoya Quiroga    (2021-09-15 20:27:29)
Se deben de consignar cada uno de los indicadores definidos para el proceso de rendición de cuentas, de acuerdo a cada categoría de derecho, curso de vida, realización y linea estrategica definida</t>
        </r>
      </text>
    </comment>
    <comment ref="Y9" authorId="0" shapeId="0">
      <text>
        <r>
          <rPr>
            <sz val="11"/>
            <color theme="1"/>
            <rFont val="Arial"/>
            <family val="2"/>
          </rPr>
          <t>======
ID#AAAAPI1dSt8
Harold Arbey Bedoya Quiroga    (2021-09-15 20:27:29)
El recurso que se ha asignado para la ejecución de cada una de las líneas durante la vigencia</t>
        </r>
      </text>
    </comment>
  </commentList>
</comments>
</file>

<file path=xl/sharedStrings.xml><?xml version="1.0" encoding="utf-8"?>
<sst xmlns="http://schemas.openxmlformats.org/spreadsheetml/2006/main" count="1127" uniqueCount="383">
  <si>
    <t>PLAN ESTRATÉGICO POLÍTICAS PÚBLICAS</t>
  </si>
  <si>
    <t>Plan de Desarrollo del Municipio de Armenia 2020 - 2023</t>
  </si>
  <si>
    <t xml:space="preserve"> "ARMENIA PA' TODOS"</t>
  </si>
  <si>
    <t>Fecha de corte de seguimiento:</t>
  </si>
  <si>
    <t xml:space="preserve">Objetivo específico. </t>
  </si>
  <si>
    <t>ACCION  ESTRATEGICA</t>
  </si>
  <si>
    <t>ACTIVIDADES</t>
  </si>
  <si>
    <t>Plazos
Tiempo ejecución</t>
  </si>
  <si>
    <t>Nombre del Indicador RPC</t>
  </si>
  <si>
    <t>Unidad de Medida</t>
  </si>
  <si>
    <t>Línea Base</t>
  </si>
  <si>
    <t>Meta Cuatrienio</t>
  </si>
  <si>
    <t>Metas Anuales</t>
  </si>
  <si>
    <t>Ejecución Anual</t>
  </si>
  <si>
    <t>Avance Anual %</t>
  </si>
  <si>
    <t>RECURSO PROGRAMADO 2020-2023</t>
  </si>
  <si>
    <t>Hecho</t>
  </si>
  <si>
    <t>Causa</t>
  </si>
  <si>
    <t>Acción Propuesta</t>
  </si>
  <si>
    <t>Responsable</t>
  </si>
  <si>
    <t>Ejecución Cuatrienio</t>
  </si>
  <si>
    <t>Avance Cuatrienio</t>
  </si>
  <si>
    <t>Propios</t>
  </si>
  <si>
    <t xml:space="preserve">Regalias </t>
  </si>
  <si>
    <t>Sistema General de Participación SGP</t>
  </si>
  <si>
    <t>Gobierno Departamental</t>
  </si>
  <si>
    <t>Otras Entidades 
del Estado</t>
  </si>
  <si>
    <t xml:space="preserve">Convenios </t>
  </si>
  <si>
    <t>Política Pública de Juventud de Armenia “Jóvenes Construyendo Ciudad” 2014-2024</t>
  </si>
  <si>
    <t>Objetivo General de la Política Pública: Crear y fortalecer condiciones que favorezcan el cumplimiento de los derechos y expansión de las capacidades de los jóvenes desde los ámbitos interinstitucionales, intersectoriales e interdisciplinarios con enfoque diferencial en el municipio de Armenia.</t>
  </si>
  <si>
    <t>Eje Estructurante</t>
  </si>
  <si>
    <t>Estrategia</t>
  </si>
  <si>
    <t>Objetivo</t>
  </si>
  <si>
    <t>Línea programática.</t>
  </si>
  <si>
    <t>Línea de Acción.</t>
  </si>
  <si>
    <t>Política Pública de Discapacidad para la Ciudad de Armenia 2011 – 2021</t>
  </si>
  <si>
    <t>Objetivo General de la Política Pública: Propiciar la inclusión en el desarrollo social y la vida municipal de la población en condición de discapacidad garantizando sus derechos y participación activa. A fin de garantizar los preceptos constitucionales y jurídicos, de defensa de los derechos de la PCD y sus familias en respuesta a la creciente demanda de atención institucional.</t>
  </si>
  <si>
    <t>Línea de Acción</t>
  </si>
  <si>
    <t>Política Pública Habitante de Calle de Armenia 2017 – 2027 "Armenia Ciudad de Derechos"</t>
  </si>
  <si>
    <t>Objetivo General de la Política Pública: Garantizar el ejercicio pleno de los derechos de los habitantes de la calle del municipio de Armenia a través de la gestión articulada entre diferentes actores.</t>
  </si>
  <si>
    <t>Componente</t>
  </si>
  <si>
    <t>Línea Estratégica</t>
  </si>
  <si>
    <t xml:space="preserve">Estrategia de Articulación. </t>
  </si>
  <si>
    <t>Política Pública Envejecimiento y Vejez desde la inclusión social y familiar de Armenia, Quindío "Armenia, Ciudad Madura 2019 - 2029"</t>
  </si>
  <si>
    <t xml:space="preserve">INDICADOR CONSTRUIDO Y/O DE BIENESTAR </t>
  </si>
  <si>
    <t>PLAN DE DESARROLLO</t>
  </si>
  <si>
    <t>PLAN DE ACCIÓN</t>
  </si>
  <si>
    <t xml:space="preserve">EJE / CATEGORIA / COMPONENTE  </t>
  </si>
  <si>
    <t xml:space="preserve">OBJETIVO / CATEGORIA / COMPONENTE  </t>
  </si>
  <si>
    <t xml:space="preserve">OBJETIVO LINEA ESTRATEGICA </t>
  </si>
  <si>
    <t xml:space="preserve">META DE LA POLITICA </t>
  </si>
  <si>
    <t xml:space="preserve">INDICADOR DE LA POLITICA </t>
  </si>
  <si>
    <t xml:space="preserve">MEDIO DE VERIFICACION </t>
  </si>
  <si>
    <t>META DEL CUATRENIO 2020-2023</t>
  </si>
  <si>
    <t xml:space="preserve">INDICADOR </t>
  </si>
  <si>
    <t>Programa</t>
  </si>
  <si>
    <t>Producto</t>
  </si>
  <si>
    <t>Indicador de producto</t>
  </si>
  <si>
    <t>ACTIVIDADES especificas</t>
  </si>
  <si>
    <t>Indicador</t>
  </si>
  <si>
    <t xml:space="preserve">Unidad de medida del indicador  </t>
  </si>
  <si>
    <t>Meta</t>
  </si>
  <si>
    <t>Línea base de las acciones/
Actividades del Proyecto</t>
  </si>
  <si>
    <t>Valor de la meta de las Acciones/Actividades del proyecto programada para la vigencia actual</t>
  </si>
  <si>
    <t>% avance de la meta del indicador del proyecto a la fecha de corte</t>
  </si>
  <si>
    <t>Recursos asignados, en pesos en el momento presupuestal (Apropiación Definitiva)</t>
  </si>
  <si>
    <t>Recursos ejecutados en pesos en el momento presupuestal (Reg. Presupuestal)</t>
  </si>
  <si>
    <t>% ejecución presupuestal a la fecha de corte</t>
  </si>
  <si>
    <t>Población beneficiada con la actividad</t>
  </si>
  <si>
    <t>Observaciones</t>
  </si>
  <si>
    <t xml:space="preserve">Número </t>
  </si>
  <si>
    <t>Política Pública para la Acción Comunal en el Municipio de Armenia Quindío.</t>
  </si>
  <si>
    <t>Objetivo General de la Política Pública: Fortalecer los organismos comunales del Municipio de Armenia Quindío, con el fin de aportar en el desarrollo, formación y potencialización de sus capacidades para mejorar los procesos de inclusión, incidencia, participación, interlocución, gestión con entidades gubernamentales y no gubernamentales, en la búsqueda del desarrollo integral de las comunidades.</t>
  </si>
  <si>
    <t>avance dic 2021</t>
  </si>
  <si>
    <t>avance dic 2022</t>
  </si>
  <si>
    <t xml:space="preserve">Total avacnce </t>
  </si>
  <si>
    <t xml:space="preserve">Componente 1: FORTALECIMIENTO EFECTIVO DE LA PARTICIPACIÓN </t>
  </si>
  <si>
    <t xml:space="preserve">Participación ciudadana, política y respeto por los derechos humanos y diversidad de creencias (unidad de participación ciudadana y desarrollo local- Implementación Política </t>
  </si>
  <si>
    <t>Servicio de promoción a la participación ciudadana -( Organismos comunales - Ediles- política de participación- organización y participación ciudadana- asistencia técnica en las gestiones de la propiedad horizontal)</t>
  </si>
  <si>
    <t>Iniciativas para la promoción de la participación ciudadana implementada.  (Ejercicios de participación ciudadana Organismos comunales - Ediles- política de participación- organización y participación ciudadana- asistencia técnica en las gestiones de la propiedad horizontal)</t>
  </si>
  <si>
    <t>Capacitación a los Ediles del Municipio de Armenia para el fortalecimiento de su gestión y de afianzamiento en el cumplimiento de las funciones. </t>
  </si>
  <si>
    <t>Promover el empoderamiento de las organizaciones y las comunidades que generan condiciones para una incidencia efectiva de los organismos comunales en las decisiones de Política Pública</t>
  </si>
  <si>
    <t>Porcentaje de implementación y seguimiento de la Política Pública Comunal</t>
  </si>
  <si>
    <t>Porcentaje</t>
  </si>
  <si>
    <t>Componente 2:                                  PERTENENCIA COMUNAL</t>
  </si>
  <si>
    <t>Reconocer y fortalecer el trabajo de los líderes comunales como líderes y lideresas en sus comunidades, que deben inspirar respeto a sus dignatarios, así como a la comunidad en toda su expresión, una organización con sentido de pertenencia y empoderada.</t>
  </si>
  <si>
    <t>Componente 3:                                  FORTALECIMIENTO Y DESARROLLO DE COMPETENCIAS</t>
  </si>
  <si>
    <t>Fortalecer los comités empresariales que generen un mayor bienestar a los comunales y una consecuente rentabilidad.</t>
  </si>
  <si>
    <t>La Administración Municipal generará espacios para la capacitación en contratación estatal y emprendimiento comunal.</t>
  </si>
  <si>
    <t>Componente 4:                                            ACCESO A MEDIOS Y NUEVAS TECNOLOGÍAS</t>
  </si>
  <si>
    <t>Implementar acciones alternativas que permitan el encuentro de los saberes y de los conocimientos en escenarios de la organización comunal y al interior de ella.</t>
  </si>
  <si>
    <t>La Secretaría de las Tecnologías de la Información y de las Comunicaciones capacitará a los disgnatarios en las 10 comunas y sector rural en el desarrollo de tecnologías que permitan una comunicación efectiva entre estos y la Administración Municipal.</t>
  </si>
  <si>
    <t>La Secretaría de Desarrollo Social y La Secretaría de las Tecnologías de la Información y de las Comunicaciones gestionarán herramientas tecnológicas para la divulgación de los diferentes procesos adelantados por las organizaciones comunales de cada comuna y el sector rural, a través de las redes sociales y canales institucionales administradas por la Alcaldía Municipal.</t>
  </si>
  <si>
    <t>La Administración Municipal por intermedio de la Secretaría de las Tecnologías de la Información y de las Comunicaciones y la oficina de las Comunicaciones, garantizarán la participación de los organismos comunales en el uso y emisión de espacios en los medios de comunicación locales.</t>
  </si>
  <si>
    <t>Creación del boletín de la organización comunal, con el apoyo de la Secretaría de las Tecnologías de la Información y de las Comunicaciones y la oficina de Comunicaciones.</t>
  </si>
  <si>
    <t>Componente 5:                                  FORTALECIMIENTO INTERNO</t>
  </si>
  <si>
    <t>Fortalecer el trabajo al interior de los organismos comunales para que se realice de manera participativa, democrática transparente, eficiente y eficaz.</t>
  </si>
  <si>
    <t>Promoción de procesos de actualización, socialización y apropiación de los estatutos en los organismos comunales, con el apoyo de la Unidad de Participación Ciudadana, para lo cual deberán socializar sus estatutos como mínimo una vez al año.</t>
  </si>
  <si>
    <t>Promoción por parte de la Administración Municipal y de los organismos comunales, respecto a la vinculación de los jóvenes en la organización comunal - relevo generacional.</t>
  </si>
  <si>
    <t>La Administración Municipal gestionará el apoyo necesario para la creación e implementación de un consultorio jurídico municipal.</t>
  </si>
  <si>
    <t>Componente 6:                              GESTIÓN AMBIENTAL COMUNAL</t>
  </si>
  <si>
    <t>Fomentar que las organizaciones comunales participen activamente en la tarea de cuidar el medio ambiente del Municipio y en su propio entorno.</t>
  </si>
  <si>
    <t>El Departamento Administrativo de Planeación Municipal apoyará el desarrollo de programas de educación ambiental.</t>
  </si>
  <si>
    <t xml:space="preserve">Secretaría de Educación </t>
  </si>
  <si>
    <t>IMDERA</t>
  </si>
  <si>
    <t xml:space="preserve">Departamento Administrativo de Planeación </t>
  </si>
  <si>
    <t xml:space="preserve">Secretaría de Desarrollo Económico  </t>
  </si>
  <si>
    <t>N/A</t>
  </si>
  <si>
    <t>Participación ciudadana, política y respeto por los derechos humanos y diversidad de creencias (unidad de participación ciudadana y desarrollo local- Implementación Política Pública Comunal)</t>
  </si>
  <si>
    <t>Servicio de promoción a la participación ciudadana- para la gestion de la Política Pública comunal con implementación y seguimiento</t>
  </si>
  <si>
    <t>Iniciativas para la promoción de la participación ciudadana implementada. para la gestion de la Política Pública comunal con implementación y seguimiento</t>
  </si>
  <si>
    <t>índice de grado de la preparación para participar y beneficiarse de las tecnologías de ia información y las comunicaciones</t>
  </si>
  <si>
    <t>NP</t>
  </si>
  <si>
    <t>SEC TIC</t>
  </si>
  <si>
    <t>11</t>
  </si>
  <si>
    <t>Realizar actividades de educación informal y apropiación tecnologica en el Municipio de Armenia.</t>
  </si>
  <si>
    <t>Personas capacitadas en diferentes tecnologías de la información y las comunicaciones</t>
  </si>
  <si>
    <t>porcentaje</t>
  </si>
  <si>
    <t>10547</t>
  </si>
  <si>
    <t>4855</t>
  </si>
  <si>
    <t>4698</t>
  </si>
  <si>
    <t>Porcentaje medios de divulgacion aplicados</t>
  </si>
  <si>
    <t>iniciativas para la promoción de la participación ciudadana implementada. para la gestion de la Política Pública comunal con implementación y seguimiento</t>
  </si>
  <si>
    <t>Desarrollar estrategias de comunicación para visibilizar las acciones realizadas por la secretaría TIC</t>
  </si>
  <si>
    <t>* Desarrollar estrategias de comunicación para visibilizar las acciones realizadas por la secretaría TIC.</t>
  </si>
  <si>
    <t>4</t>
  </si>
  <si>
    <t>Indice de participacion de los organismos comunales</t>
  </si>
  <si>
    <t>Política Pública para la Acción Comunal en el Municipio de Armenia Quindío 2019 - 2029"</t>
  </si>
  <si>
    <t>PERIODO PLAN ESTRATEGICO COMUNAL 2020-2023</t>
  </si>
  <si>
    <t>Armenia con crecimiento económico y empleo -Productividad y competitividad de las empresas colombianas</t>
  </si>
  <si>
    <t>Servicio de asistencia técnica para el fortalecimiento de las Redes Regionales de Emprendimiento</t>
  </si>
  <si>
    <t>Empresas en etapa temprana beneficiadas con programas de fortalecimiento para su consolidación</t>
  </si>
  <si>
    <t>Instrumentos para el mejoramiento productivo implementados</t>
  </si>
  <si>
    <t>Armenia con crecimiento económico y empleo -Generación y formalización del empleo</t>
  </si>
  <si>
    <t>Servicio de apoyo al fortalecimiento de políticas públicas para la generación y formalización del empleo en el marco del trabajo decente</t>
  </si>
  <si>
    <t>Estrategias realizadas</t>
  </si>
  <si>
    <t xml:space="preserve">NUMERO </t>
  </si>
  <si>
    <t>avance Jun 2022</t>
  </si>
  <si>
    <t xml:space="preserve">COMPONENTE - EJE </t>
  </si>
  <si>
    <t xml:space="preserve">2021 - AVANCE % </t>
  </si>
  <si>
    <t>Capacitación a los dignatarios de los organismos comunales de las diez (10) comunas y sector rural en diferentes temáticas sociales, políticas y comunitarias, teniendo como responsable la Unidad de Participación Ciudadana del Municipio de Armenia.</t>
  </si>
  <si>
    <t>Apoyo para la elaboración de los planes operativos (empresarial – contractual – otros) en los organismos comunales de las diez (10) comunas y sector rural, a cargo de la Alcaldía Municipal de Armenia.</t>
  </si>
  <si>
    <t>Encuentros por comuna que fortalezcan la participación efectiva de los dignatarios y la Administración Municipal y las diez (10) comunas y sector rural una vez al año, bajo la responsabilidad de la Unidad de Participación Ciudadana.</t>
  </si>
  <si>
    <t xml:space="preserve"> Se realizará una publicación y socialización por comuna y sector rural anualmente de experiencias exitosas de organización al interior de los organismos comunales, a fin de resaltar su buena labor, cuya responsabilidad será de los Organismos Comunales y la Secretaría de Desarrollo Social.</t>
  </si>
  <si>
    <t>Se garantizará la convocatoria de mínimo un representante por comuna de los organismos comunales en la elaboración del plan de desarrollo comunal de cara al plan de desarrollo del Municipio, en aras de incentivar el trabajo mancomunado entre la Administración Municipal y los diferentes representantes de los organismos comunales, promoviendo y fortaleciendo estos organismos; bajo la responsabilidad de la Secretaría de Desarrollo Social.</t>
  </si>
  <si>
    <t>  La Administración Municipal, implementará en los primeros 6 meses de cada año un plan de capacitación e incentivos educativos con las diferentes instituciones educativas que fortalezcan el empoderamiento de las funciones que ostentan los dignatarios de los Organismos Comunales del Municipio de Armenia, quienes podrán dentro del marco de su autonomía y programas dirigidos a la formación de los mismos, determinar el incentivo correspondiente.</t>
  </si>
  <si>
    <t>Se implementará la cátedra comunal por intermedio de la Secretaría de Educación del Municipio en las diferentes instituciones educativas, de conformidad con los lineamientos del Ministerio de educación Nacional.</t>
  </si>
  <si>
    <t>Los organismos comunales reconocidos y la Secretaría de Desarrollo Social aunarán esfuerzos para implementar estrategias que estimulen el ejercicio comunal que contribuyan a la vinculación de nuevas personas.</t>
  </si>
  <si>
    <t>  La administración municipal a través de la Secretaría de las Tecnologías de la Información y las Comunicaciones será la encargada de difundir lo que es la organización comunal y sus aportes a las comunidades mediante la utilización de los diferentes medios de difusión que se manejan desde la Administración Municipal.</t>
  </si>
  <si>
    <t>Las Asociaciones de Juntas de Acción Comunal en coordinación con la Unidad de Participación Ciudadana documentarán y exaltarán las experiencias exitosas al interior de los organismos comunales reconociendo la labor que realizan los dignatarios en sus comunas, dentro de las diez (10) comunas y sector rural del Municipio de Armenia.</t>
  </si>
  <si>
    <t xml:space="preserve"> La Administración Municipal mediante la Secretaría de Desarrollo Social – Unidad de Participación Ciudadana adelantarán estrategias para exaltar la labor comunal anualmente.</t>
  </si>
  <si>
    <t xml:space="preserve"> Fomentar la participación de los dignatarios y afiliados de los organismos comunales en los campeonatos deportivos anuales intercomunales, desarrollando jornadas de recreación integradas a la oferta institucional del IMDERA como estrategia de fomento del deporte social comunitario.</t>
  </si>
  <si>
    <t>       Crear y poner en funcionamiento el Fondo de Emprendimiento Comunal en cabeza de los organismos comunales con el apoyo de la Secretaría de Desarrollo Económico.</t>
  </si>
  <si>
    <t xml:space="preserve"> La Secretaría de Desarrollo Social – Unidad de Participación Ciudadana, impulsará y aumentará el trabajo articulado con los organismos comunales.</t>
  </si>
  <si>
    <t>   Creación de un Banco de Proyectos para los organismos comunales en alianza con la Administración Municipal, para lo cual le corresponde a la Secretaría de Desarrollo Económico o a la dependencia que en el futuro haga sus veces, la reglamentación pertinente para la debida implementación de los bancos de proyectos empresariales en las Juntas de Acción Comunal, estableciendo la metodología y procedimientos para la identificación, preparación y evaluación de programas y proyectos que se presenten.</t>
  </si>
  <si>
    <t>Se implementarán los convenios solidarios con los organismos de Acción Comunal conforme lo establecido en la ley 1551 de 2012 o norma que la modifique o sustituya.</t>
  </si>
  <si>
    <t xml:space="preserve"> La Unidad de Participación Ciudadana fortalecerá y apoyará a las instancias internas de resolución de conflictos, así mismo los Conciliadores en Equidad en las Organizaciones de Acción Comunal.</t>
  </si>
  <si>
    <t>La Secretaria de Desarrollo Social - Unidad de Participación Ciudadana capacitará y formará a los afiliados antes de la realización de las elecciones en concordancia con lo estipulado en el literal A y B del artículo 32 de la Ley 743 de 2002</t>
  </si>
  <si>
    <t>  La Administración Municipal y la Secretaría de Desarrollo Social gestionarán la implementación y fortalecimiento de los semilleros infantiles de participación, las escuelas de liderazgo juvenil y el programa formador de formadores con perspectiva poblacional y de género.</t>
  </si>
  <si>
    <t>  La Administración Municipal y la Unidad de Participación Ciudadana capacitará y apoyará la gestión de las comisiones de trabajo de los organismos comunales.</t>
  </si>
  <si>
    <t xml:space="preserve"> La Unidad de Participación Ciudadana será la encargada de implementar la Secretaria Técnica Comunal integrada por los organismos comunales a fin de mejorar la comunicación entre la Administración Municipal y éstos.</t>
  </si>
  <si>
    <t>   El Departamento Administrativo de Planeación Municipal capacitará y apoyará la conformación de comisiones ambientales.</t>
  </si>
  <si>
    <t xml:space="preserve"> La Administración Municipal promoverá la creación de veedurías ambientales.</t>
  </si>
  <si>
    <t>Meta Cumplida</t>
  </si>
  <si>
    <t>avance dic 2023</t>
  </si>
  <si>
    <t>avance Jun 2024</t>
  </si>
  <si>
    <t>avance dic 2024</t>
  </si>
  <si>
    <t>avance Jun 2025</t>
  </si>
  <si>
    <t>avance dic 2025</t>
  </si>
  <si>
    <t>avance Jun 2026</t>
  </si>
  <si>
    <t>avance dic 2026</t>
  </si>
  <si>
    <t>avance Jun 2027</t>
  </si>
  <si>
    <t>avance dic 2027</t>
  </si>
  <si>
    <t>avance Jun 2028</t>
  </si>
  <si>
    <t>avance dic 2028</t>
  </si>
  <si>
    <t>avance Jun 2029</t>
  </si>
  <si>
    <t>avance dic 2029</t>
  </si>
  <si>
    <t>Exaltación de experiencias exitosas de los organismos de accion comunal </t>
  </si>
  <si>
    <t>No se encontró en el plan de acción</t>
  </si>
  <si>
    <t>formulación y seguimiento a la estrategia de participación ciudadana y lineamiento para su publicación en la página web.</t>
  </si>
  <si>
    <t>Componente 2: 
PERTENENCIA COMUNAL</t>
  </si>
  <si>
    <t>Componente 3: 
FORTALECIMIENTO Y DESARROLLO DE COMPETENCIAS</t>
  </si>
  <si>
    <t xml:space="preserve">Ejecutar acciones encaminadas al fortalecimiento de emprendimientos del Municipio de Armenia   </t>
  </si>
  <si>
    <t xml:space="preserve">Cronograma           Base de Datos </t>
  </si>
  <si>
    <t>1 por comuna</t>
  </si>
  <si>
    <t xml:space="preserve">Implementar  el Fortalecimiento de la Organización y Participación Ciudadana, mediante la capacitación al cuadro directivo de los organismos comunales de 1 y 2 grado del municipio de Armenia para el empoderamiento de sus funciones y en diferentes temática de interes social, politica comunitario, actualizacion normativa de nivel local y nacional. </t>
  </si>
  <si>
    <t xml:space="preserve">un (1)  Cronograma de capacitaciones                                 </t>
  </si>
  <si>
    <t xml:space="preserve">Base de excel </t>
  </si>
  <si>
    <t>Adelantar el seguimiento a los Planes  de Desarrollo Comunal, deacuerdo a la herramienta diseñada (Matriz).</t>
  </si>
  <si>
    <t xml:space="preserve">Secretaría de Desarrollo Social      Unidad de Participacion Ciudadana </t>
  </si>
  <si>
    <t xml:space="preserve">Secretaria de Desarrollo Social     Unidad de Paticipacion Ciudadana </t>
  </si>
  <si>
    <t>Medios masivos de Comunicación, en plataformas y portales web-TICS y Comunicaciones.</t>
  </si>
  <si>
    <t>Secretaría de Desarrollo Social Unidad de Participacion Ciudadana</t>
  </si>
  <si>
    <t>Número</t>
  </si>
  <si>
    <t>Reconocimiento Publico en el Concejo Municipal de Armenia</t>
  </si>
  <si>
    <t xml:space="preserve">Secretaría de Desarrollo Social Unidad de Participacion Ciudadana </t>
  </si>
  <si>
    <t xml:space="preserve">Capacitacion a los dignatarios de las juntas de accion comunal y/0 afiliados para la conformacion del tribunal de garantias previas a las elecciones , deacuerdo a los requerimientos que sean presentados </t>
  </si>
  <si>
    <t xml:space="preserve">Numero </t>
  </si>
  <si>
    <t>un (1) Banco de datos de formadores</t>
  </si>
  <si>
    <t>Planes operativos elaborados y presentados</t>
  </si>
  <si>
    <t>Planes operativos presentados</t>
  </si>
  <si>
    <t>Dinamica publica de acompañamiento en el tramite contratual.</t>
  </si>
  <si>
    <t>Dinamica publica formulada</t>
  </si>
  <si>
    <t>Una (1) convocatoria al año</t>
  </si>
  <si>
    <t>Mesas de trabajo realizadas</t>
  </si>
  <si>
    <t>una consolidacion anual  de resultados y metas cumplidas de los OAC</t>
  </si>
  <si>
    <t>No. de representantes por comuna elegidos</t>
  </si>
  <si>
    <t>Secretaría de Educación</t>
  </si>
  <si>
    <t>Planes de capacitación</t>
  </si>
  <si>
    <t xml:space="preserve">No. de Planes de capacitacion </t>
  </si>
  <si>
    <t>Acto administrativo</t>
  </si>
  <si>
    <t>No. De equipos interdisciplinarios de formadores conformados</t>
  </si>
  <si>
    <t>Actividades de Enseñanza - aprendizaje (tematicas de tipo comunal y participación ciudadana)</t>
  </si>
  <si>
    <t>Acta - oficio formtato</t>
  </si>
  <si>
    <t>Secretaría de Desarrollo Social (Unidad de Participación Ciudadana)</t>
  </si>
  <si>
    <t>No convocatorias para la vinculacion de nuevas personas y afiliados a sus juntas de accion comunal</t>
  </si>
  <si>
    <t>Reconoccimientos de JAC</t>
  </si>
  <si>
    <t xml:space="preserve">Cronograma </t>
  </si>
  <si>
    <t>una (1) Estrategia "La junta en su barrio" realizada</t>
  </si>
  <si>
    <t>No. espacios de difusion implementados.</t>
  </si>
  <si>
    <t>Secretaría TICS y Oficina Comunicaciones</t>
  </si>
  <si>
    <t>Redes sociales y pagina web</t>
  </si>
  <si>
    <t>Porcentaje de Experiencias exitosas documentadas</t>
  </si>
  <si>
    <t>Reconocimientos realizados en el dia de la conmemoracion nacional de la accion comunal.</t>
  </si>
  <si>
    <t>actividades de exaltacion y reconomiento a los dignatarios realizadas</t>
  </si>
  <si>
    <t>1 por año</t>
  </si>
  <si>
    <t>Porcentaje de estrategias de integracion y participacion en deporte y habitos saludables</t>
  </si>
  <si>
    <t>Plan de accion del imdera??</t>
  </si>
  <si>
    <t>Secretaría de Desarrollo Social      Unidad de Participacion Ciudadana  y Secretaria de  desarrollo economico.</t>
  </si>
  <si>
    <t>Departamento administrativo Juridico</t>
  </si>
  <si>
    <t>Jornadas de capacitacion en tematicas propias de contratacion estatal</t>
  </si>
  <si>
    <t>Jornadas de capacitacion en fortalecimiento de actividad empresarial comunitaria</t>
  </si>
  <si>
    <t>Plan de accion de Desarrollo economico?</t>
  </si>
  <si>
    <t>Un (1) Fondo de Emprendimiento comunal creado</t>
  </si>
  <si>
    <t xml:space="preserve">un (1) banco  de  proyectos empresariales y comunales  creado y en funcionamiento </t>
  </si>
  <si>
    <t xml:space="preserve">No de Mesas de trabajo para definicicion del diseño indicadores de gestion ajustados al plan de desarrollo del municipio de Armenia </t>
  </si>
  <si>
    <t>No de convenios por comuna</t>
  </si>
  <si>
    <t>Convenios</t>
  </si>
  <si>
    <t>Departamentos administrativos, secretarías y entes decentralizados</t>
  </si>
  <si>
    <t>No. campeonatos intercomunales realizados en difrentes modalidades y disciplinas deportivas</t>
  </si>
  <si>
    <t xml:space="preserve">Un plan anual de capacitaciones </t>
  </si>
  <si>
    <t xml:space="preserve">Un Cronograma de Capacitaciones </t>
  </si>
  <si>
    <t xml:space="preserve">Desarrollo social-TICS y Comunicaciones </t>
  </si>
  <si>
    <t xml:space="preserve">Pagina de la Alcadia- Redes Sociales-Canales Intitucionales </t>
  </si>
  <si>
    <t xml:space="preserve">Implementacion de herramientas tecnologicas para la divulgacion de tramites, procesos, trabajo comunal y ejecucion de proyectos </t>
  </si>
  <si>
    <t xml:space="preserve">TICS -Comunicaciones </t>
  </si>
  <si>
    <t xml:space="preserve">Implementacion de participacion y uso de los medios de comunicación local del municipio  por parte de lpos organismos de accion comunal del municipio de Armenia. </t>
  </si>
  <si>
    <t xml:space="preserve">Pagina web-Plan de Accion </t>
  </si>
  <si>
    <t xml:space="preserve">Redes Sociales, Boletin -Plan de Accion </t>
  </si>
  <si>
    <t xml:space="preserve">N/A </t>
  </si>
  <si>
    <t xml:space="preserve">Boletin de los organismos de accion comunal </t>
  </si>
  <si>
    <t xml:space="preserve">TICS-Comunicaciones </t>
  </si>
  <si>
    <t>&lt;</t>
  </si>
  <si>
    <t xml:space="preserve">Redes Sociales - Boletin-Plan de Accion </t>
  </si>
  <si>
    <t xml:space="preserve">Capacitacion aporte de grupo de formadores para promover la actualizacion y socializacion de los estatutos </t>
  </si>
  <si>
    <t xml:space="preserve">Cronograma de Capacitaciones (Estatutos)-Canales de Comunicación y pagina web </t>
  </si>
  <si>
    <t xml:space="preserve">Capacitacion para fortalecer el ejercicio de las instancias de resolucion de conflictos y amigable composicion. </t>
  </si>
  <si>
    <t xml:space="preserve">Cronograma de Capcacitaciones -                    Plan de Accion </t>
  </si>
  <si>
    <t xml:space="preserve">   N/A </t>
  </si>
  <si>
    <t xml:space="preserve">Secretaría de Desarrollo Social Unidad de Participacion Ciudadana  y Desarrollo Local </t>
  </si>
  <si>
    <t xml:space="preserve">Capacitaciones a los afiliados a las juntas de accion comunal. </t>
  </si>
  <si>
    <t xml:space="preserve">Cronograma de capcacitaciones -Plan de Accion </t>
  </si>
  <si>
    <t xml:space="preserve">Secretaría de Desarrollo Social -Unidad -Juevtudes-Infancia y Adolescencia </t>
  </si>
  <si>
    <t xml:space="preserve">Semilleros Infantiles-Plan de Accion </t>
  </si>
  <si>
    <t xml:space="preserve">Implementacion, participacion y capacitacion  de los jovenes </t>
  </si>
  <si>
    <t xml:space="preserve">Implementacion,  participacion y capacitacion de los niños </t>
  </si>
  <si>
    <t xml:space="preserve">Escuelas de Liderazgo- Plan de Accion </t>
  </si>
  <si>
    <t xml:space="preserve">Promover e incentivar, la vinculacion y participacion de los jovenes en las actividades comunales. </t>
  </si>
  <si>
    <t xml:space="preserve">Cronogramas capacitaciones-Actas- Plan de Accion </t>
  </si>
  <si>
    <t xml:space="preserve">Capacitacion y apoyo a las comisiones de trabajo de los organismos de Accion Comunal del municipio de Armenia. </t>
  </si>
  <si>
    <t xml:space="preserve">1 Cronograma de Capacitaciones -Plan de Accion </t>
  </si>
  <si>
    <t>Cronograma de Capacitaciones para la conformacion de comisiones ambientales.</t>
  </si>
  <si>
    <t>Normalizacion, organización y capacitacion para la conformacion de las comisiones ambientales.</t>
  </si>
  <si>
    <t>Apoyar y coordinar los cronogramas de capacitaciones.</t>
  </si>
  <si>
    <t xml:space="preserve">Cronograma de Capacitaciones -Programas de Educacion Ambiental -Plan de Accion </t>
  </si>
  <si>
    <t xml:space="preserve">Desarrollo Economico-Departamento Administrativo de Planeación </t>
  </si>
  <si>
    <t>Formacion y Capacitacion Proyectos Ambientales.</t>
  </si>
  <si>
    <t xml:space="preserve">Cronograma de Capacitaciones-Plan de Accion </t>
  </si>
  <si>
    <t>Cronograma de Capacitaciones - Plan de Accion</t>
  </si>
  <si>
    <t>Seguimiento a medios de difusión</t>
  </si>
  <si>
    <t xml:space="preserve">Porcentaje de reconcimiento de exaltacion comunal  realizados </t>
  </si>
  <si>
    <t>Plan de accion del imdera, listas de asistencia y registro fotografico</t>
  </si>
  <si>
    <t>1  campeonato por año</t>
  </si>
  <si>
    <t>estrategias que contribuyan a la vinculación de nuevas personas</t>
  </si>
  <si>
    <t>Plan de accion Juridica y/o convocatorias</t>
  </si>
  <si>
    <t>Actas  y/o Informes</t>
  </si>
  <si>
    <t>estrategias de consulta de temas y horarios de capacitación</t>
  </si>
  <si>
    <t>20%</t>
  </si>
  <si>
    <t xml:space="preserve">Diseño de contenidos y tematicas con la participación de un representante por comuna </t>
  </si>
  <si>
    <t>48</t>
  </si>
  <si>
    <t>1 por mes</t>
  </si>
  <si>
    <t>porcentaje de capacitaciones impartidas</t>
  </si>
  <si>
    <t>porcentaje de semilleros infantiles realizados</t>
  </si>
  <si>
    <t>porcentaje de escuelas de liderazgo realizadas</t>
  </si>
  <si>
    <t xml:space="preserve">Promocion de vinculación y participación de los jovenes en actividades comunales </t>
  </si>
  <si>
    <t>convocatoria a los presidentes de JAC para que elijan su representante en aquella comunas que no exista Asocomunal</t>
  </si>
  <si>
    <t xml:space="preserve">un consultorio juridico municipal creado </t>
  </si>
  <si>
    <t>Acto adminsitrativo</t>
  </si>
  <si>
    <t>elecciones de representante y suplente para la conformacion de la comision ambiental de los OAC</t>
  </si>
  <si>
    <t>1 cada 4 años</t>
  </si>
  <si>
    <t xml:space="preserve">creación de veedurías ambientales </t>
  </si>
  <si>
    <t>porcentaje de veedurías ambientales creadas</t>
  </si>
  <si>
    <t>2 por año</t>
  </si>
  <si>
    <t>Implementacion, reglamentacion y conformacion de la secretaria tecnica comunal (3 delegados)</t>
  </si>
  <si>
    <t>Acta</t>
  </si>
  <si>
    <t>oficios- Circular</t>
  </si>
  <si>
    <t>11 por año</t>
  </si>
  <si>
    <t>Fomento a la recreación, la actividad física y el deporte</t>
  </si>
  <si>
    <t>Servicio de promoción de la actividad física, la recreación y el deporte</t>
  </si>
  <si>
    <t>Personas atendidas por los programas de recreación, deporte social comunitario, actividad física y aprovechamiento del tiempo libre</t>
  </si>
  <si>
    <t>Numero</t>
  </si>
  <si>
    <t>Promoción, apoyo logístico, ejecución y dotación de Juegos comunitarios y Juegos Veredales</t>
  </si>
  <si>
    <t>Realizacion de los juegos comunitarios y juegos veredales</t>
  </si>
  <si>
    <t>numero</t>
  </si>
  <si>
    <t>Capacitación a las organizaciones comunales en el  Municipio de Armenia para el fortalecimiento de su gestión y de afianzamiento en el cumplimiento de las funciones. </t>
  </si>
  <si>
    <t xml:space="preserve">convenio interadministrativo para el apoyo de las universidades con su consultorio juridico a las organizaciones comunales </t>
  </si>
  <si>
    <t xml:space="preserve">mesas de trabajo con los decanos o directores de los consultorio juridico </t>
  </si>
  <si>
    <t xml:space="preserve">porcentaje </t>
  </si>
  <si>
    <t xml:space="preserve">realizacion del convenio </t>
  </si>
  <si>
    <t>Educación Ambiental</t>
  </si>
  <si>
    <t xml:space="preserve">Servicio de asistencia técnica para la implementación de las estrategias educativo ambientales y de participación </t>
  </si>
  <si>
    <t xml:space="preserve">Estrategias implementadas de educación ambiental en el municipio de Armenia </t>
  </si>
  <si>
    <t xml:space="preserve">Identificación y  apoyo en procesos de consolidación de los PROCEDA </t>
  </si>
  <si>
    <t>Elaboración de piezas publicitarias</t>
  </si>
  <si>
    <t xml:space="preserve">CALIDAD, COBERTURA Y FORTALECIMIENTO DE LA EDUCACIÓN INICIAL, PREESCOLAR, BÁSICA Y MEDIA </t>
  </si>
  <si>
    <t>Documentos de planeación</t>
  </si>
  <si>
    <t>Documentos de lineamientos de política en educación prescolar, básica y media emitidos</t>
  </si>
  <si>
    <t xml:space="preserve">1. REALIZAR EVENTOS CON COMUNALES EN TORNO AL PLAN ESTRATÉGICO DE EDUCACIÓN DE ARMENIA Y LA AGENDA COMUNAL EN ARMENIA. </t>
  </si>
  <si>
    <t>NÚMERO DE EVENTOS</t>
  </si>
  <si>
    <t>EVENTOS REALIZADOS</t>
  </si>
  <si>
    <t>Desarrollo Integral de Niños, Niñas, Adolescentes y sus Familias</t>
  </si>
  <si>
    <t xml:space="preserve">Edificaciones de atención a la primera infancia adecuadas </t>
  </si>
  <si>
    <t xml:space="preserve">  La Secretaria de Desarrollo Económico y el Departamento Administrativo de Planeación Municipal gestionarán la capacitación en proyectos ambientales. </t>
  </si>
  <si>
    <t>valor de la meta del indicadorde productodel proyeco ala fecha del corte</t>
  </si>
  <si>
    <t>La meta se cumple acorde a lo planeado.</t>
  </si>
  <si>
    <t>ok</t>
  </si>
  <si>
    <t>Implementar el Fortalecimiento de la Organización y Participación Ciudadana, mediante la capacitación al cuadro directivo de los organismos comunales de 1 y 2 grado del municipio de Armenia para el empoderamiento de sus funciones y en diferentes temáticas de interés social, política, comunitario, actualización normativa de nivel local y nacional.</t>
  </si>
  <si>
    <t>Adelantar el seguimiento a los Planes  de Desarrollo Comunal, de acuerdo a la herramienta diseñada (Matriz).</t>
  </si>
  <si>
    <t>Instancias de Participación Ciudadana</t>
  </si>
  <si>
    <t>En el plan de acción aparece como: "Apoyo metodológico para la construcción de Herramientas de Planificación Comunitaria según metodología vigente."</t>
  </si>
  <si>
    <t>Ciudadania</t>
  </si>
  <si>
    <t>"Para el periodo comprendido en el primer trimestre del año en curso, se han realizado 14 de enero mesa técnica de CIDEA- 22 de enero mesa de articulación CIDEA y JUDEA- 24 de enero comité técnico institucional de educación ambiental y 28 de enero mesa técnica de CIDEA- para el corte de abril a mayo no se realizó apoyo en procesos de consolidación de los PROCEDA. en el tercer trimestre Se participo en la reunión programada de educación ambiental departamental en temáticas de educación, SIDEA y PROCEDA.
Se realizaron 2 socializaciones:  En el Centro Cultural de la Castilla Y en el barrio Ciudad Dorada."</t>
  </si>
  <si>
    <t>Para el primer trimestre del año se ha superado las expectativas de la elaboración de piezas publicitarias ya que a la fecha se han generado 23 piezas con respecto a Creación video expectativa Estrategia Basura Cero CAM. - Logo Estrategia Basura Cero CAM.- Eslogan Estrategia Basura Cero CAM.- Camiseta Estrategia Basura Cero CAM.- Punto Ecológico Estrategia Basura Cero CAM.- Creación de baking publicitario para la Estrategia Basura Cero CAM.- Certificados Basura Cero- Botones Basura Cero- Hoja Membrete Basura Cero- Pásate al vidrio, esmalte o a las antiguas loncheras- Reduce el uso de papel, solicita que tus facturas lleguen a tu correo electrónico.- Reduce el uso de plástico, en vez de usar bolsas plásticas usa bolsas ecológicas, mantén tu propia botella para las bebidas y evita los recipientes desechables- Antes de desechar algo, pregúntate si ya acabó realmente su tiempo de vida o si tú o quienes viven contigo pueden darle otra utilidad, especialmente en el caso de aparatos eléctricos y electrónicos, ropa y calzado- Jornada de siembra de árboles - Jornada de limpieza de basuras  - Jornada de recolección de residuos especiales- Logo institucional Armenia- Valores y atributos - Patrimonio de la humanidad- 10 videos sobre: Manejo de  basuras, caracol africano, cambio climático, mascotas. En el tercer trimestre se realizaron piezas publicitarias para los temas de: PCC, BASURA CERO, PGIRS, CAMBIO CLIMATICO, las cuales se distribuyeron en afiches, guías, volantes, pendones, gorras, entre otros.</t>
  </si>
  <si>
    <t>Se beneficiaron mil novecientos ochenta y dos (1.982) personas buscadores de empleo - empresarios</t>
  </si>
  <si>
    <t>GRUPOS DE WHATSAPP - UNA (1)  ACCIÓN: 5 grupos conformados de difusión de vacantes laborales, 1182 integrantes. Se promueve y divulga la información saliente de las estrategias, las convocatorias y la difusión de oportunidades laborales por medio de cinco grupos de whatasapp en el que cuenta con 1182 cuyabros a quienes se les difunde las oportunidades laborales formales y  las jornadas de inserción laboral desarrolladas por la SDE.
•   PIEZAS PUBLICITARIAS - UNA (1)  ACCIÓN: 17 piezas elaboradas para convocatoria de las jornadas de inserción y feria insitucional. 
Se han realizado 17 piezas graficas para la convocatoria de jornadas de insericón laboral.
•        BOLETINES DE PRENSA - UNA (1)  ACCIÓN:  boletines realizados y 5 videos montados. 
Se han realizado boletines de prensa sobre prespuesto de la Secretaría y del desarrrollo de las jornadas realizadas a la fecha de inserción laboral. Adicionalmente, se realizó un video para story para redes sociales</t>
  </si>
  <si>
    <t>TICS-  Secretaría de Desarrollo Social   Unidad de Participacion Ciudadana</t>
  </si>
  <si>
    <t>TICS- Secretaría de Desarrollo Social  Unidad de Participacion Ciudadana</t>
  </si>
  <si>
    <t>Secretaría de Desarrollo Social  Unidad de Participacion Ciudadana y desarrollo local</t>
  </si>
  <si>
    <t xml:space="preserve">Secretaría de Desarrollo Social  Unidad de Participacion Ciudadana y Desarrollo Local </t>
  </si>
  <si>
    <t xml:space="preserve">Departamento Administrativo Juridico - Secretaría de Desarrollo Social   Unidad de Participacion Ciudadana y Desarrollo Local </t>
  </si>
  <si>
    <t>Secretaría de Desarrollo Social   Unidad de Participacion Ciudadana  y Desarrollo Local</t>
  </si>
  <si>
    <t xml:space="preserve">Secretaría de Desarrollo Social   Unidad de Participacion Ciudadana y Desarrollo Local </t>
  </si>
  <si>
    <t>La meta se cumple acorde a lo planeado</t>
  </si>
  <si>
    <t>Atención y asesorías a las diferentes instancias de participación ciudadana</t>
  </si>
  <si>
    <t>Implementar  el Fortalecimiento de la Organización y Participación Ciudadana, mediante la capacitación al cuadro directivo de los organismos comunales de 1 y 2 grado del municipio de Armenia para el empoderamiento de sus funciones y en diferentes temáticas de interés social, política, comunitario, actualización normativa de nivel local y nacional.</t>
  </si>
  <si>
    <t>Realizacion de mesas de trabajos con las universidades</t>
  </si>
  <si>
    <t>"Para el periodo comprendido en el primer trimestre del año en curso, se han realizado 14 de enero mesa técnica de CIDEA- 22 de enero mesa de articulación CIDEA y JUDEA- 24 de enero comité técnico institucional de educación ambiental y 28 de enero mesa técnica de CIDEA- para el corte de abril a mayo no se realizó apoyo en procesos de consolidación de los PROCEDA. en el tercer trimestre Se participo en la reunión programada de educación ambiental departamental en temáticas de educación, SIDEA y PROCEDA.
Se realizaron 2 socializaciones:  En el Centro Cultural de la Castilla Y en el barrio Ciudad Dorada. "</t>
  </si>
  <si>
    <t>Capacitación a las organizaciones comunales en el  Municipio de Armenia para el fortalecimiento de su gestión y de afianzamiento en el cumplimiento de las funciones.</t>
  </si>
  <si>
    <t>La actividad se cumple pero no aparece en el plan de acción de Jurídica, para validarla se debe acudir a ellos y solicitar dichas evidencias.</t>
  </si>
  <si>
    <t>Secretaría de Desarrollo social</t>
  </si>
  <si>
    <t>Se realizaron apoyo a la comunidad en cuanto a eventos deportivos  y la inscripción de los equipos para el torneo municipal de comunas en diferentes disciplinas</t>
  </si>
  <si>
    <t>429 emprendimientos</t>
  </si>
  <si>
    <t>Se realizaron estrategias para lograr poner en marcha el Centro del Desarrollo Empresarial y Emprendimientos en los 5 puntos vive digital de siguiente manera: 
 Promoción periódica, con la oferta académica y beneficios en los 5 puntos Vive digital.
Resultados:Se identifican 539 unidades productivas, para ser fortalecidos en formalización empresarial, temas financieros, Marketing Digital, Fotografía, Certificaciones de calidad y optimización de procesos.
Realización de 2 capacitaciones de Fotografía del producto en dos puntos vive digital.
Se suscribió convenio de asociación con la entidad Actuar Famiempresas 0009 de 2022 donde se beneficiaron 181 unidades productivas con microcreditos</t>
  </si>
  <si>
    <t>Se han venido realizando publicaciones y campañas por medio de la plataforma FACEBOOK, ademas se han compartido por los distintos grupos de WHATSAPP para aumentar su difusión, igualmente se han publicado en el boletin de prensa de alcaldia de Armenia y en la cuenta de instagram de la Secretaia TIC. Promocionando todos los programas tecnico-sociales  y las diferentes campañas de la Secretaria TIC de Armenia. Con 155 campañas realizadas Las cuales impactan positivamente 8774 personas</t>
  </si>
  <si>
    <t>Se vienen realizando las actividades respectivas en las diferentes comunas del Municipio de Armenia impactando positivamente a la Comunidad, impactando 11704 personas</t>
  </si>
  <si>
    <t xml:space="preserve">Reuniones de Mesa de Participación de Infancia </t>
  </si>
  <si>
    <t xml:space="preserve">Porcentaje de implementación y seguimiento de La Política pública La Política Pública de Primera infancia, Niñez, Adolescencia y Familia </t>
  </si>
  <si>
    <t xml:space="preserve">Capacitaciones en ciudadanías juveniles y mecanismos de participación ciudadana </t>
  </si>
  <si>
    <t>Porcentaje de implementación y seguimiento de La Política pública La Política Pública de Juventud de Armenia</t>
  </si>
  <si>
    <t>Se realizaron 19 jornadas  de las  22 programadas para la vigencia</t>
  </si>
  <si>
    <t>avance dic 2019</t>
  </si>
  <si>
    <t>avance Jun 2020</t>
  </si>
  <si>
    <t>avance Dic 2020</t>
  </si>
  <si>
    <t>avance jun 2021</t>
  </si>
  <si>
    <t>avance a junio 2023</t>
  </si>
  <si>
    <t>valor de la meta del indicador de producto del proyeco a la fecha del corte</t>
  </si>
  <si>
    <t>% avance de la meta del indicador del proyecto a la fecha de corte junio 30</t>
  </si>
  <si>
    <t>Realizar jornadas gnerales de insercion laboral</t>
  </si>
  <si>
    <t>Realizar jornadas de insercion laboral</t>
  </si>
  <si>
    <t>Consolidar el reglamento parac la suscripcion de convenios solidarios en el marco de la ley 1551 de 2012 y 2166 de 2021</t>
  </si>
  <si>
    <t>SEGUIMIENTO A NOVIEMBRE 30 DE 2023</t>
  </si>
  <si>
    <t>avance a noviembre 2023</t>
  </si>
  <si>
    <t>Se realiza la calificación respecto a las visitas de seguimiento, ya que no han sido publicados los seguimientos a los planes de 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</si>
</sst>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quot;$&quot;* #,##0.00_-;_-&quot;$&quot;* &quot;-&quot;??_-;_-@_-"/>
    <numFmt numFmtId="165" formatCode="&quot;$&quot;\ #,##0"/>
    <numFmt numFmtId="166" formatCode="&quot;$&quot;\ #,##0.00"/>
  </numFmts>
  <fonts count="26" x14ac:knownFonts="1">
    <font>
      <sz val="11"/>
      <color theme="1"/>
      <name val="Arial"/>
    </font>
    <font>
      <sz val="10"/>
      <color theme="1"/>
      <name val="Arial"/>
      <family val="2"/>
    </font>
    <font>
      <sz val="11"/>
      <color rgb="FF000000"/>
      <name val="Arial Narrow"/>
      <family val="2"/>
    </font>
    <font>
      <b/>
      <sz val="11"/>
      <color theme="1"/>
      <name val="Arial Narrow"/>
      <family val="2"/>
    </font>
    <font>
      <b/>
      <sz val="10"/>
      <color theme="1"/>
      <name val="Arial"/>
      <family val="2"/>
    </font>
    <font>
      <sz val="11"/>
      <name val="Arial"/>
      <family val="2"/>
    </font>
    <font>
      <b/>
      <sz val="16"/>
      <color theme="1"/>
      <name val="Arial Narrow"/>
      <family val="2"/>
    </font>
    <font>
      <sz val="11"/>
      <color theme="1"/>
      <name val="Arial Narrow"/>
      <family val="2"/>
    </font>
    <font>
      <b/>
      <sz val="11"/>
      <color rgb="FFFF0000"/>
      <name val="Arial Narrow"/>
      <family val="2"/>
    </font>
    <font>
      <sz val="10"/>
      <color rgb="FF000000"/>
      <name val="Arial"/>
      <family val="2"/>
    </font>
    <font>
      <sz val="11"/>
      <color theme="1"/>
      <name val="Arial"/>
      <family val="2"/>
    </font>
    <font>
      <sz val="10"/>
      <color theme="1"/>
      <name val="Arial"/>
      <family val="2"/>
    </font>
    <font>
      <sz val="11"/>
      <color rgb="FFFF0000"/>
      <name val="Arial"/>
      <family val="2"/>
    </font>
    <font>
      <sz val="10"/>
      <name val="Arial"/>
      <family val="2"/>
    </font>
    <font>
      <b/>
      <sz val="11"/>
      <color theme="1"/>
      <name val="Arial Narrow"/>
      <family val="2"/>
    </font>
    <font>
      <b/>
      <sz val="10"/>
      <color theme="1"/>
      <name val="Arial"/>
      <family val="2"/>
    </font>
    <font>
      <b/>
      <sz val="11"/>
      <name val="Arial Narrow"/>
      <family val="2"/>
    </font>
    <font>
      <sz val="11"/>
      <name val="Arial"/>
      <family val="2"/>
    </font>
    <font>
      <b/>
      <sz val="11"/>
      <color theme="1"/>
      <name val="Arial"/>
      <family val="2"/>
    </font>
    <font>
      <b/>
      <sz val="11"/>
      <name val="Arial"/>
      <family val="2"/>
    </font>
    <font>
      <sz val="9"/>
      <color indexed="81"/>
      <name val="Tahoma"/>
      <family val="2"/>
    </font>
    <font>
      <b/>
      <sz val="9"/>
      <color indexed="81"/>
      <name val="Tahoma"/>
      <family val="2"/>
    </font>
    <font>
      <sz val="10"/>
      <color rgb="FF000000"/>
      <name val="Arial"/>
      <family val="2"/>
    </font>
    <font>
      <sz val="10"/>
      <color rgb="FFFF0000"/>
      <name val="Arial"/>
      <family val="2"/>
    </font>
    <font>
      <b/>
      <sz val="10"/>
      <name val="Arial"/>
      <family val="2"/>
    </font>
    <font>
      <sz val="11"/>
      <color theme="1"/>
      <name val="Arial"/>
      <family val="2"/>
    </font>
  </fonts>
  <fills count="34">
    <fill>
      <patternFill patternType="none"/>
    </fill>
    <fill>
      <patternFill patternType="gray125"/>
    </fill>
    <fill>
      <patternFill patternType="solid">
        <fgColor rgb="FFA8D08D"/>
        <bgColor rgb="FFA8D08D"/>
      </patternFill>
    </fill>
    <fill>
      <patternFill patternType="solid">
        <fgColor theme="0"/>
        <bgColor theme="0"/>
      </patternFill>
    </fill>
    <fill>
      <patternFill patternType="solid">
        <fgColor rgb="FFFFFF00"/>
        <bgColor rgb="FFFFFF00"/>
      </patternFill>
    </fill>
    <fill>
      <patternFill patternType="solid">
        <fgColor rgb="FFFF0000"/>
        <bgColor rgb="FFFF0000"/>
      </patternFill>
    </fill>
    <fill>
      <patternFill patternType="solid">
        <fgColor rgb="FFFF9900"/>
        <bgColor rgb="FFFF9900"/>
      </patternFill>
    </fill>
    <fill>
      <patternFill patternType="solid">
        <fgColor rgb="FF00CCFF"/>
        <bgColor rgb="FF00CCFF"/>
      </patternFill>
    </fill>
    <fill>
      <patternFill patternType="solid">
        <fgColor rgb="FFCC99FF"/>
        <bgColor rgb="FFCC99FF"/>
      </patternFill>
    </fill>
    <fill>
      <patternFill patternType="solid">
        <fgColor rgb="FF00FF00"/>
        <bgColor rgb="FF00FF00"/>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
      <patternFill patternType="solid">
        <fgColor rgb="FFFFFF00"/>
        <bgColor rgb="FFA8D08D"/>
      </patternFill>
    </fill>
    <fill>
      <patternFill patternType="solid">
        <fgColor theme="0"/>
        <bgColor rgb="FFD9E2F3"/>
      </patternFill>
    </fill>
    <fill>
      <patternFill patternType="solid">
        <fgColor theme="0"/>
        <bgColor rgb="FFFFD965"/>
      </patternFill>
    </fill>
    <fill>
      <patternFill patternType="solid">
        <fgColor theme="0"/>
        <bgColor rgb="FFDEEAF6"/>
      </patternFill>
    </fill>
    <fill>
      <patternFill patternType="solid">
        <fgColor theme="0"/>
        <bgColor rgb="FFFFFF00"/>
      </patternFill>
    </fill>
    <fill>
      <patternFill patternType="solid">
        <fgColor theme="0"/>
        <bgColor rgb="FF7030A0"/>
      </patternFill>
    </fill>
    <fill>
      <patternFill patternType="solid">
        <fgColor theme="0"/>
        <bgColor rgb="FFFFC000"/>
      </patternFill>
    </fill>
    <fill>
      <patternFill patternType="solid">
        <fgColor theme="0"/>
        <bgColor rgb="FF93AFEF"/>
      </patternFill>
    </fill>
    <fill>
      <patternFill patternType="solid">
        <fgColor theme="0"/>
        <bgColor rgb="FFF6CADA"/>
      </patternFill>
    </fill>
    <fill>
      <patternFill patternType="solid">
        <fgColor theme="0"/>
        <bgColor rgb="FF92D050"/>
      </patternFill>
    </fill>
    <fill>
      <patternFill patternType="solid">
        <fgColor theme="0"/>
        <bgColor rgb="FF000000"/>
      </patternFill>
    </fill>
    <fill>
      <patternFill patternType="solid">
        <fgColor theme="0"/>
        <bgColor rgb="FFFF0000"/>
      </patternFill>
    </fill>
    <fill>
      <patternFill patternType="solid">
        <fgColor rgb="FFFF0000"/>
        <bgColor indexed="64"/>
      </patternFill>
    </fill>
    <fill>
      <patternFill patternType="solid">
        <fgColor rgb="FFFF0000"/>
        <bgColor rgb="FFFFFF00"/>
      </patternFill>
    </fill>
    <fill>
      <patternFill patternType="solid">
        <fgColor rgb="FFFF0000"/>
        <bgColor rgb="FF000000"/>
      </patternFill>
    </fill>
    <fill>
      <patternFill patternType="solid">
        <fgColor rgb="FFFF0000"/>
        <bgColor theme="0"/>
      </patternFill>
    </fill>
    <fill>
      <patternFill patternType="solid">
        <fgColor rgb="FFC00000"/>
        <bgColor indexed="64"/>
      </patternFill>
    </fill>
    <fill>
      <patternFill patternType="solid">
        <fgColor theme="0"/>
        <bgColor rgb="FFA8D08D"/>
      </patternFill>
    </fill>
    <fill>
      <patternFill patternType="solid">
        <fgColor rgb="FFC00000"/>
        <bgColor rgb="FFFFFF00"/>
      </patternFill>
    </fill>
    <fill>
      <patternFill patternType="solid">
        <fgColor rgb="FFFFFF00"/>
        <bgColor rgb="FF00FF00"/>
      </patternFill>
    </fill>
  </fills>
  <borders count="21">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rgb="FF000000"/>
      </left>
      <right/>
      <top/>
      <bottom/>
      <diagonal/>
    </border>
    <border>
      <left/>
      <right/>
      <top style="thin">
        <color rgb="FF000000"/>
      </top>
      <bottom/>
      <diagonal/>
    </border>
    <border>
      <left style="thin">
        <color indexed="64"/>
      </left>
      <right/>
      <top/>
      <bottom style="thin">
        <color indexed="64"/>
      </bottom>
      <diagonal/>
    </border>
    <border>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s>
  <cellStyleXfs count="19">
    <xf numFmtId="0" fontId="0" fillId="0" borderId="0"/>
    <xf numFmtId="164" fontId="10" fillId="0" borderId="0" applyFont="0" applyFill="0" applyBorder="0" applyAlignment="0" applyProtection="0"/>
    <xf numFmtId="0" fontId="9" fillId="0" borderId="11"/>
    <xf numFmtId="9" fontId="10" fillId="0" borderId="0" applyFont="0" applyFill="0" applyBorder="0" applyAlignment="0" applyProtection="0"/>
    <xf numFmtId="0" fontId="10" fillId="0" borderId="11"/>
    <xf numFmtId="164" fontId="10" fillId="0" borderId="11" applyFont="0" applyFill="0" applyBorder="0" applyAlignment="0" applyProtection="0"/>
    <xf numFmtId="0" fontId="10" fillId="0" borderId="11"/>
    <xf numFmtId="0" fontId="10" fillId="0" borderId="11"/>
    <xf numFmtId="0" fontId="10" fillId="0" borderId="11"/>
    <xf numFmtId="9" fontId="10" fillId="0" borderId="11" applyFont="0" applyFill="0" applyBorder="0" applyAlignment="0" applyProtection="0"/>
    <xf numFmtId="0" fontId="10" fillId="0" borderId="11"/>
    <xf numFmtId="0" fontId="10" fillId="0" borderId="11"/>
    <xf numFmtId="0" fontId="10" fillId="0" borderId="11"/>
    <xf numFmtId="0" fontId="10" fillId="0" borderId="11"/>
    <xf numFmtId="0" fontId="10" fillId="0" borderId="11"/>
    <xf numFmtId="0" fontId="10" fillId="0" borderId="11"/>
    <xf numFmtId="0" fontId="10" fillId="0" borderId="11"/>
    <xf numFmtId="0" fontId="10" fillId="0" borderId="11"/>
    <xf numFmtId="0" fontId="10" fillId="0" borderId="11"/>
  </cellStyleXfs>
  <cellXfs count="251">
    <xf numFmtId="0" fontId="0" fillId="0" borderId="0" xfId="0"/>
    <xf numFmtId="0" fontId="1" fillId="0" borderId="0" xfId="0" applyFont="1"/>
    <xf numFmtId="0" fontId="2" fillId="0" borderId="0" xfId="0" applyFont="1" applyAlignment="1">
      <alignment horizontal="center"/>
    </xf>
    <xf numFmtId="0" fontId="2" fillId="0" borderId="0" xfId="0" applyFont="1"/>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9" fontId="4" fillId="2" borderId="6" xfId="0" applyNumberFormat="1"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0" borderId="7" xfId="0" applyFont="1" applyBorder="1"/>
    <xf numFmtId="0" fontId="7"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xf>
    <xf numFmtId="0" fontId="0" fillId="10" borderId="0" xfId="0" applyFill="1"/>
    <xf numFmtId="0" fontId="0" fillId="11" borderId="0" xfId="0" applyFill="1"/>
    <xf numFmtId="2" fontId="11" fillId="0" borderId="12" xfId="0" applyNumberFormat="1" applyFont="1" applyBorder="1" applyAlignment="1">
      <alignment wrapText="1"/>
    </xf>
    <xf numFmtId="0" fontId="0" fillId="12" borderId="0" xfId="0" applyFill="1"/>
    <xf numFmtId="0" fontId="1" fillId="12" borderId="0" xfId="0" applyFont="1" applyFill="1"/>
    <xf numFmtId="0" fontId="5" fillId="12" borderId="11" xfId="0" applyFont="1" applyFill="1" applyBorder="1"/>
    <xf numFmtId="0" fontId="12" fillId="0" borderId="0" xfId="0" applyFont="1"/>
    <xf numFmtId="0" fontId="0" fillId="0" borderId="12" xfId="0" applyBorder="1"/>
    <xf numFmtId="0" fontId="0" fillId="0" borderId="0" xfId="0" applyAlignment="1">
      <alignment wrapText="1"/>
    </xf>
    <xf numFmtId="0" fontId="0" fillId="0" borderId="12" xfId="0" applyBorder="1" applyAlignment="1">
      <alignment wrapText="1"/>
    </xf>
    <xf numFmtId="10" fontId="0" fillId="0" borderId="12" xfId="0" applyNumberFormat="1" applyBorder="1" applyAlignment="1">
      <alignment horizontal="center" vertical="center"/>
    </xf>
    <xf numFmtId="9" fontId="0" fillId="0" borderId="12" xfId="0" applyNumberFormat="1" applyBorder="1" applyAlignment="1">
      <alignment horizontal="center" vertical="center"/>
    </xf>
    <xf numFmtId="0" fontId="19" fillId="0" borderId="12" xfId="0" applyFont="1" applyBorder="1"/>
    <xf numFmtId="0" fontId="17" fillId="0" borderId="12" xfId="0" applyFont="1" applyBorder="1"/>
    <xf numFmtId="10" fontId="18" fillId="0" borderId="12" xfId="0" applyNumberFormat="1" applyFont="1" applyBorder="1" applyAlignment="1">
      <alignment horizontal="center" vertical="center"/>
    </xf>
    <xf numFmtId="0" fontId="22" fillId="12" borderId="12" xfId="16" applyFont="1" applyFill="1" applyBorder="1" applyAlignment="1">
      <alignment horizontal="center" vertical="center" wrapText="1"/>
    </xf>
    <xf numFmtId="0" fontId="22" fillId="12" borderId="12" xfId="17" applyFont="1" applyFill="1" applyBorder="1" applyAlignment="1">
      <alignment horizontal="center" vertical="center" wrapText="1"/>
    </xf>
    <xf numFmtId="9" fontId="11" fillId="12" borderId="12" xfId="2" applyNumberFormat="1" applyFont="1" applyFill="1" applyBorder="1" applyAlignment="1">
      <alignment horizontal="center" vertical="center" wrapText="1"/>
    </xf>
    <xf numFmtId="0" fontId="11" fillId="12" borderId="12" xfId="0" applyFont="1" applyFill="1" applyBorder="1" applyAlignment="1">
      <alignment vertical="center" wrapText="1"/>
    </xf>
    <xf numFmtId="0" fontId="22" fillId="12" borderId="12" xfId="0" applyFont="1" applyFill="1" applyBorder="1" applyAlignment="1">
      <alignment horizontal="center" vertical="center" wrapText="1"/>
    </xf>
    <xf numFmtId="0" fontId="11" fillId="12" borderId="12" xfId="0" applyFont="1" applyFill="1" applyBorder="1" applyAlignment="1">
      <alignment horizontal="center" vertical="center" wrapText="1"/>
    </xf>
    <xf numFmtId="0" fontId="13" fillId="12" borderId="12" xfId="0" applyFont="1" applyFill="1" applyBorder="1" applyAlignment="1">
      <alignment horizontal="center" vertical="center" wrapText="1"/>
    </xf>
    <xf numFmtId="0" fontId="11" fillId="16" borderId="12"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12" borderId="12" xfId="0" applyFont="1" applyFill="1" applyBorder="1" applyAlignment="1">
      <alignment horizontal="left" vertical="center" wrapText="1"/>
    </xf>
    <xf numFmtId="0" fontId="11" fillId="19" borderId="12" xfId="0" applyFont="1" applyFill="1" applyBorder="1" applyAlignment="1">
      <alignment horizontal="left" vertical="center" wrapText="1"/>
    </xf>
    <xf numFmtId="9" fontId="11" fillId="12" borderId="12" xfId="0" applyNumberFormat="1" applyFont="1" applyFill="1" applyBorder="1" applyAlignment="1">
      <alignment horizontal="center" vertical="center" wrapText="1"/>
    </xf>
    <xf numFmtId="0" fontId="11" fillId="19" borderId="12" xfId="0" applyFont="1" applyFill="1" applyBorder="1" applyAlignment="1">
      <alignment vertical="center" wrapText="1"/>
    </xf>
    <xf numFmtId="1" fontId="11" fillId="3" borderId="12" xfId="0" applyNumberFormat="1" applyFont="1" applyFill="1" applyBorder="1" applyAlignment="1">
      <alignment horizontal="center" vertical="center" wrapText="1"/>
    </xf>
    <xf numFmtId="0" fontId="22" fillId="24" borderId="12" xfId="0" applyFont="1" applyFill="1" applyBorder="1" applyAlignment="1">
      <alignment horizontal="center" vertical="center" wrapText="1"/>
    </xf>
    <xf numFmtId="0" fontId="22" fillId="12" borderId="12" xfId="0" applyFont="1" applyFill="1" applyBorder="1" applyAlignment="1">
      <alignment horizontal="left" vertical="center" wrapText="1"/>
    </xf>
    <xf numFmtId="0" fontId="22" fillId="12" borderId="12" xfId="0" applyFont="1" applyFill="1" applyBorder="1" applyAlignment="1">
      <alignment horizontal="justify" vertical="center" wrapText="1"/>
    </xf>
    <xf numFmtId="0" fontId="1" fillId="0" borderId="11" xfId="0" applyFont="1" applyBorder="1"/>
    <xf numFmtId="0" fontId="1" fillId="12" borderId="11" xfId="0" applyFont="1" applyFill="1" applyBorder="1"/>
    <xf numFmtId="0" fontId="1" fillId="13" borderId="11" xfId="0" applyFont="1" applyFill="1" applyBorder="1"/>
    <xf numFmtId="0" fontId="1" fillId="10" borderId="11" xfId="0" applyFont="1" applyFill="1" applyBorder="1"/>
    <xf numFmtId="0" fontId="7" fillId="0" borderId="11" xfId="0" applyFont="1" applyBorder="1"/>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9" fontId="4" fillId="2" borderId="12" xfId="0" applyNumberFormat="1" applyFont="1" applyFill="1" applyBorder="1" applyAlignment="1">
      <alignment horizontal="center" vertical="center" wrapText="1"/>
    </xf>
    <xf numFmtId="0" fontId="3" fillId="14" borderId="12" xfId="0" applyFont="1" applyFill="1" applyBorder="1" applyAlignment="1">
      <alignment horizontal="center" vertical="center" wrapText="1"/>
    </xf>
    <xf numFmtId="0" fontId="5" fillId="12" borderId="12" xfId="0" applyFont="1" applyFill="1" applyBorder="1"/>
    <xf numFmtId="0" fontId="11" fillId="18" borderId="12" xfId="0" applyFont="1" applyFill="1" applyBorder="1" applyAlignment="1">
      <alignment horizontal="left" vertical="center" wrapText="1"/>
    </xf>
    <xf numFmtId="9" fontId="23" fillId="3" borderId="12" xfId="0" applyNumberFormat="1" applyFont="1" applyFill="1" applyBorder="1" applyAlignment="1">
      <alignment horizontal="center" vertical="center" wrapText="1"/>
    </xf>
    <xf numFmtId="0" fontId="23" fillId="3" borderId="12" xfId="0" applyFont="1" applyFill="1" applyBorder="1" applyAlignment="1">
      <alignment horizontal="center" vertical="center" wrapText="1"/>
    </xf>
    <xf numFmtId="0" fontId="13" fillId="3" borderId="12" xfId="0" applyFont="1" applyFill="1" applyBorder="1" applyAlignment="1">
      <alignment horizontal="left" vertical="center" wrapText="1"/>
    </xf>
    <xf numFmtId="9" fontId="13" fillId="3" borderId="12" xfId="0" applyNumberFormat="1" applyFont="1" applyFill="1" applyBorder="1" applyAlignment="1">
      <alignment horizontal="left" vertical="center" wrapText="1"/>
    </xf>
    <xf numFmtId="0" fontId="11" fillId="3" borderId="12" xfId="0" applyFont="1" applyFill="1" applyBorder="1" applyAlignment="1">
      <alignment horizontal="left" vertical="center" wrapText="1"/>
    </xf>
    <xf numFmtId="0" fontId="13" fillId="15" borderId="12" xfId="18" applyFont="1" applyFill="1" applyBorder="1" applyAlignment="1">
      <alignment horizontal="center" vertical="center" wrapText="1"/>
    </xf>
    <xf numFmtId="0" fontId="13" fillId="3" borderId="12" xfId="18" applyFont="1" applyFill="1" applyBorder="1" applyAlignment="1">
      <alignment horizontal="center" vertical="center" wrapText="1"/>
    </xf>
    <xf numFmtId="0" fontId="11" fillId="18" borderId="12" xfId="0" applyFont="1" applyFill="1" applyBorder="1" applyAlignment="1">
      <alignment horizontal="center" vertical="center" wrapText="1"/>
    </xf>
    <xf numFmtId="0" fontId="13" fillId="3" borderId="12" xfId="0" applyFont="1" applyFill="1" applyBorder="1" applyAlignment="1">
      <alignment horizontal="center" vertical="center" wrapText="1"/>
    </xf>
    <xf numFmtId="9" fontId="11" fillId="3" borderId="12" xfId="0" applyNumberFormat="1" applyFont="1" applyFill="1" applyBorder="1" applyAlignment="1">
      <alignment horizontal="center" vertical="center" wrapText="1"/>
    </xf>
    <xf numFmtId="0" fontId="11" fillId="3" borderId="12" xfId="16" applyFont="1" applyFill="1" applyBorder="1" applyAlignment="1">
      <alignment horizontal="center" vertical="center" wrapText="1"/>
    </xf>
    <xf numFmtId="0" fontId="11" fillId="3" borderId="12" xfId="0" applyFont="1" applyFill="1" applyBorder="1" applyAlignment="1">
      <alignment vertical="center" wrapText="1"/>
    </xf>
    <xf numFmtId="0" fontId="13" fillId="3" borderId="12" xfId="0" applyFont="1" applyFill="1" applyBorder="1" applyAlignment="1">
      <alignment vertical="center" wrapText="1"/>
    </xf>
    <xf numFmtId="0" fontId="11" fillId="3" borderId="12" xfId="17" applyFont="1" applyFill="1" applyBorder="1" applyAlignment="1">
      <alignment horizontal="center" vertical="center" wrapText="1"/>
    </xf>
    <xf numFmtId="0" fontId="11" fillId="18" borderId="12" xfId="0" applyFont="1" applyFill="1" applyBorder="1" applyAlignment="1">
      <alignment vertical="center" wrapText="1"/>
    </xf>
    <xf numFmtId="0" fontId="11" fillId="3" borderId="12" xfId="14" applyFont="1" applyFill="1" applyBorder="1" applyAlignment="1">
      <alignment horizontal="center" vertical="center" wrapText="1"/>
    </xf>
    <xf numFmtId="1" fontId="11" fillId="3" borderId="12" xfId="14" applyNumberFormat="1" applyFont="1" applyFill="1" applyBorder="1" applyAlignment="1">
      <alignment horizontal="center" vertical="center" wrapText="1"/>
    </xf>
    <xf numFmtId="0" fontId="11" fillId="16" borderId="12" xfId="14" applyFont="1" applyFill="1" applyBorder="1" applyAlignment="1">
      <alignment horizontal="center" vertical="center" wrapText="1"/>
    </xf>
    <xf numFmtId="0" fontId="13" fillId="3" borderId="12" xfId="14" applyFont="1" applyFill="1" applyBorder="1" applyAlignment="1">
      <alignment horizontal="center" vertical="center" wrapText="1"/>
    </xf>
    <xf numFmtId="0" fontId="11" fillId="3" borderId="12" xfId="15" applyFont="1" applyFill="1" applyBorder="1" applyAlignment="1">
      <alignment horizontal="center" vertical="center" wrapText="1"/>
    </xf>
    <xf numFmtId="1" fontId="11" fillId="3" borderId="12" xfId="15" applyNumberFormat="1" applyFont="1" applyFill="1" applyBorder="1" applyAlignment="1">
      <alignment horizontal="center" vertical="center" wrapText="1"/>
    </xf>
    <xf numFmtId="0" fontId="11" fillId="18" borderId="12" xfId="15" applyFont="1" applyFill="1" applyBorder="1" applyAlignment="1">
      <alignment horizontal="center" vertical="center" wrapText="1"/>
    </xf>
    <xf numFmtId="0" fontId="11" fillId="16" borderId="12" xfId="15" applyFont="1" applyFill="1" applyBorder="1" applyAlignment="1">
      <alignment horizontal="center" vertical="center" wrapText="1"/>
    </xf>
    <xf numFmtId="0" fontId="13" fillId="3" borderId="12" xfId="15" applyFont="1" applyFill="1" applyBorder="1" applyAlignment="1">
      <alignment horizontal="center" vertical="center" wrapText="1"/>
    </xf>
    <xf numFmtId="9" fontId="13" fillId="3" borderId="12" xfId="0" applyNumberFormat="1" applyFont="1" applyFill="1" applyBorder="1" applyAlignment="1">
      <alignment horizontal="center" vertical="center" wrapText="1"/>
    </xf>
    <xf numFmtId="49" fontId="11" fillId="16" borderId="12" xfId="0" applyNumberFormat="1"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19" borderId="12" xfId="0" applyFont="1" applyFill="1" applyBorder="1" applyAlignment="1">
      <alignment horizontal="center" vertical="center" wrapText="1"/>
    </xf>
    <xf numFmtId="0" fontId="24" fillId="3" borderId="12" xfId="0" applyFont="1" applyFill="1" applyBorder="1" applyAlignment="1">
      <alignment horizontal="center" vertical="center" wrapText="1"/>
    </xf>
    <xf numFmtId="9" fontId="15" fillId="3" borderId="12" xfId="0" applyNumberFormat="1" applyFont="1" applyFill="1" applyBorder="1" applyAlignment="1">
      <alignment horizontal="center" vertical="center" wrapText="1"/>
    </xf>
    <xf numFmtId="0" fontId="11" fillId="20" borderId="12" xfId="0" applyFont="1" applyFill="1" applyBorder="1" applyAlignment="1">
      <alignment vertical="center" wrapText="1"/>
    </xf>
    <xf numFmtId="0" fontId="11" fillId="3" borderId="12" xfId="4" applyFont="1" applyFill="1" applyBorder="1" applyAlignment="1">
      <alignment horizontal="center" vertical="center" wrapText="1"/>
    </xf>
    <xf numFmtId="0" fontId="11" fillId="16" borderId="12" xfId="4" applyFont="1" applyFill="1" applyBorder="1" applyAlignment="1">
      <alignment horizontal="center" vertical="center" wrapText="1"/>
    </xf>
    <xf numFmtId="0" fontId="11" fillId="19" borderId="12" xfId="0" applyFont="1" applyFill="1" applyBorder="1" applyAlignment="1">
      <alignment horizontal="center" vertical="center" wrapText="1"/>
    </xf>
    <xf numFmtId="0" fontId="11" fillId="3" borderId="12" xfId="6" applyFont="1" applyFill="1" applyBorder="1" applyAlignment="1">
      <alignment horizontal="center" vertical="center" wrapText="1"/>
    </xf>
    <xf numFmtId="0" fontId="11" fillId="16" borderId="12" xfId="6" applyFont="1" applyFill="1" applyBorder="1" applyAlignment="1">
      <alignment horizontal="center" vertical="center" wrapText="1"/>
    </xf>
    <xf numFmtId="0" fontId="11" fillId="15" borderId="12" xfId="0" applyFont="1" applyFill="1" applyBorder="1" applyAlignment="1">
      <alignment horizontal="center" vertical="center" wrapText="1"/>
    </xf>
    <xf numFmtId="9" fontId="13" fillId="15" borderId="12" xfId="0" applyNumberFormat="1" applyFont="1" applyFill="1" applyBorder="1" applyAlignment="1">
      <alignment horizontal="center" vertical="center" wrapText="1"/>
    </xf>
    <xf numFmtId="0" fontId="11" fillId="21" borderId="12" xfId="0" applyFont="1" applyFill="1" applyBorder="1" applyAlignment="1">
      <alignment horizontal="center" vertical="center" wrapText="1"/>
    </xf>
    <xf numFmtId="3" fontId="11" fillId="3" borderId="12" xfId="0" applyNumberFormat="1" applyFont="1" applyFill="1" applyBorder="1" applyAlignment="1">
      <alignment horizontal="center" vertical="center" wrapText="1"/>
    </xf>
    <xf numFmtId="0" fontId="13" fillId="16" borderId="12" xfId="0" applyFont="1" applyFill="1" applyBorder="1" applyAlignment="1">
      <alignment horizontal="center" vertical="center" wrapText="1"/>
    </xf>
    <xf numFmtId="9" fontId="11" fillId="16" borderId="12" xfId="0" applyNumberFormat="1" applyFont="1" applyFill="1" applyBorder="1" applyAlignment="1">
      <alignment horizontal="center" vertical="center" wrapText="1"/>
    </xf>
    <xf numFmtId="0" fontId="11" fillId="22" borderId="12" xfId="0" applyFont="1" applyFill="1" applyBorder="1" applyAlignment="1">
      <alignment horizontal="center" vertical="center" wrapText="1"/>
    </xf>
    <xf numFmtId="0" fontId="11" fillId="16" borderId="12" xfId="0" applyFont="1" applyFill="1" applyBorder="1" applyAlignment="1">
      <alignment horizontal="left" vertical="center" wrapText="1"/>
    </xf>
    <xf numFmtId="49" fontId="11" fillId="3" borderId="12" xfId="0" applyNumberFormat="1" applyFont="1" applyFill="1" applyBorder="1" applyAlignment="1">
      <alignment horizontal="center" vertical="center" wrapText="1"/>
    </xf>
    <xf numFmtId="0" fontId="22" fillId="16" borderId="12" xfId="0" applyFont="1" applyFill="1" applyBorder="1" applyAlignment="1">
      <alignment horizontal="center" vertical="center" wrapText="1"/>
    </xf>
    <xf numFmtId="3" fontId="11" fillId="16" borderId="12" xfId="0" applyNumberFormat="1" applyFont="1" applyFill="1" applyBorder="1" applyAlignment="1">
      <alignment horizontal="center" vertical="center" wrapText="1"/>
    </xf>
    <xf numFmtId="1" fontId="11" fillId="16" borderId="12" xfId="0" applyNumberFormat="1" applyFont="1" applyFill="1" applyBorder="1" applyAlignment="1">
      <alignment horizontal="center" vertical="center" wrapText="1"/>
    </xf>
    <xf numFmtId="1" fontId="11" fillId="12" borderId="12" xfId="0" applyNumberFormat="1" applyFont="1" applyFill="1" applyBorder="1" applyAlignment="1">
      <alignment horizontal="center" vertical="center" wrapText="1"/>
    </xf>
    <xf numFmtId="9" fontId="11" fillId="25" borderId="12" xfId="0" applyNumberFormat="1" applyFont="1" applyFill="1" applyBorder="1" applyAlignment="1">
      <alignment horizontal="center" vertical="center" wrapText="1"/>
    </xf>
    <xf numFmtId="0" fontId="13" fillId="25" borderId="12" xfId="0" applyFont="1" applyFill="1" applyBorder="1" applyAlignment="1">
      <alignment horizontal="center" vertical="center" wrapText="1"/>
    </xf>
    <xf numFmtId="0" fontId="13" fillId="15" borderId="12" xfId="0" applyFont="1" applyFill="1" applyBorder="1" applyAlignment="1">
      <alignment horizontal="center" vertical="center" wrapText="1"/>
    </xf>
    <xf numFmtId="0" fontId="11" fillId="23" borderId="12" xfId="0" applyFont="1" applyFill="1" applyBorder="1" applyAlignment="1">
      <alignment horizontal="left" vertical="center" wrapText="1"/>
    </xf>
    <xf numFmtId="9" fontId="13" fillId="12" borderId="12" xfId="0" applyNumberFormat="1" applyFont="1" applyFill="1" applyBorder="1" applyAlignment="1">
      <alignment horizontal="center" vertical="center" wrapText="1"/>
    </xf>
    <xf numFmtId="0" fontId="13" fillId="15" borderId="12" xfId="7" applyFont="1" applyFill="1" applyBorder="1" applyAlignment="1">
      <alignment horizontal="center" vertical="center" wrapText="1"/>
    </xf>
    <xf numFmtId="0" fontId="13" fillId="3" borderId="12" xfId="7" applyFont="1" applyFill="1" applyBorder="1" applyAlignment="1">
      <alignment horizontal="center" vertical="center" wrapText="1"/>
    </xf>
    <xf numFmtId="9" fontId="13" fillId="3" borderId="12" xfId="7" applyNumberFormat="1" applyFont="1" applyFill="1" applyBorder="1" applyAlignment="1">
      <alignment horizontal="center" vertical="center" wrapText="1"/>
    </xf>
    <xf numFmtId="0" fontId="11" fillId="15" borderId="12" xfId="0" applyFont="1" applyFill="1" applyBorder="1" applyAlignment="1">
      <alignment vertical="center" wrapText="1"/>
    </xf>
    <xf numFmtId="0" fontId="11" fillId="15" borderId="12" xfId="8" applyFont="1" applyFill="1" applyBorder="1" applyAlignment="1">
      <alignment horizontal="center" vertical="center" wrapText="1"/>
    </xf>
    <xf numFmtId="0" fontId="22" fillId="17" borderId="12" xfId="8" applyFont="1" applyFill="1" applyBorder="1" applyAlignment="1">
      <alignment horizontal="center" vertical="center" wrapText="1"/>
    </xf>
    <xf numFmtId="0" fontId="13" fillId="3" borderId="12" xfId="8" applyFont="1" applyFill="1" applyBorder="1" applyAlignment="1">
      <alignment horizontal="center" vertical="center" wrapText="1"/>
    </xf>
    <xf numFmtId="1" fontId="11" fillId="3" borderId="12" xfId="9" applyNumberFormat="1" applyFont="1" applyFill="1" applyBorder="1" applyAlignment="1">
      <alignment horizontal="center" vertical="center" wrapText="1"/>
    </xf>
    <xf numFmtId="0" fontId="11" fillId="22" borderId="12" xfId="0" applyFont="1" applyFill="1" applyBorder="1" applyAlignment="1">
      <alignment horizontal="left" vertical="center" wrapText="1"/>
    </xf>
    <xf numFmtId="0" fontId="11" fillId="15" borderId="12" xfId="10" applyFont="1" applyFill="1" applyBorder="1" applyAlignment="1">
      <alignment horizontal="center" vertical="center" wrapText="1"/>
    </xf>
    <xf numFmtId="0" fontId="22" fillId="17" borderId="12" xfId="10" applyFont="1" applyFill="1" applyBorder="1" applyAlignment="1">
      <alignment horizontal="center" vertical="center" wrapText="1"/>
    </xf>
    <xf numFmtId="0" fontId="13" fillId="3" borderId="12" xfId="10" applyFont="1" applyFill="1" applyBorder="1" applyAlignment="1">
      <alignment horizontal="center" vertical="center" wrapText="1"/>
    </xf>
    <xf numFmtId="9" fontId="11" fillId="15" borderId="12" xfId="0" applyNumberFormat="1" applyFont="1" applyFill="1" applyBorder="1" applyAlignment="1">
      <alignment horizontal="center" vertical="center" wrapText="1"/>
    </xf>
    <xf numFmtId="0" fontId="11" fillId="15" borderId="12" xfId="11" applyFont="1" applyFill="1" applyBorder="1" applyAlignment="1">
      <alignment horizontal="center" vertical="center" wrapText="1"/>
    </xf>
    <xf numFmtId="0" fontId="22" fillId="17" borderId="12" xfId="11" applyFont="1" applyFill="1" applyBorder="1" applyAlignment="1">
      <alignment horizontal="center" vertical="center" wrapText="1"/>
    </xf>
    <xf numFmtId="0" fontId="13" fillId="3" borderId="12" xfId="11" applyFont="1" applyFill="1" applyBorder="1" applyAlignment="1">
      <alignment horizontal="center" vertical="center" wrapText="1"/>
    </xf>
    <xf numFmtId="0" fontId="11" fillId="15" borderId="12" xfId="12" applyFont="1" applyFill="1" applyBorder="1" applyAlignment="1">
      <alignment horizontal="center" vertical="center" wrapText="1"/>
    </xf>
    <xf numFmtId="0" fontId="11" fillId="3" borderId="12" xfId="12" applyFont="1" applyFill="1" applyBorder="1" applyAlignment="1">
      <alignment horizontal="center" vertical="center" wrapText="1"/>
    </xf>
    <xf numFmtId="0" fontId="22" fillId="3" borderId="12" xfId="0" applyFont="1" applyFill="1" applyBorder="1" applyAlignment="1">
      <alignment horizontal="center" vertical="center" wrapText="1"/>
    </xf>
    <xf numFmtId="9" fontId="13" fillId="16" borderId="12" xfId="0" applyNumberFormat="1" applyFont="1" applyFill="1" applyBorder="1" applyAlignment="1">
      <alignment horizontal="center" vertical="center" wrapText="1"/>
    </xf>
    <xf numFmtId="0" fontId="11" fillId="15" borderId="12" xfId="13" applyFont="1" applyFill="1" applyBorder="1" applyAlignment="1">
      <alignment horizontal="center" vertical="center" wrapText="1"/>
    </xf>
    <xf numFmtId="0" fontId="11" fillId="3" borderId="12" xfId="13" applyFont="1" applyFill="1" applyBorder="1" applyAlignment="1">
      <alignment horizontal="center" vertical="center" wrapText="1"/>
    </xf>
    <xf numFmtId="9" fontId="11" fillId="12" borderId="12" xfId="0" applyNumberFormat="1" applyFont="1" applyFill="1" applyBorder="1" applyAlignment="1">
      <alignment vertical="center" wrapText="1"/>
    </xf>
    <xf numFmtId="164" fontId="11" fillId="12" borderId="12" xfId="1" applyFont="1" applyFill="1" applyBorder="1" applyAlignment="1">
      <alignment horizontal="center" vertical="center" wrapText="1"/>
    </xf>
    <xf numFmtId="0" fontId="11" fillId="12" borderId="12" xfId="0" applyFont="1" applyFill="1" applyBorder="1" applyAlignment="1">
      <alignment horizontal="justify" vertical="center" wrapText="1"/>
    </xf>
    <xf numFmtId="3" fontId="11" fillId="12" borderId="12" xfId="0" applyNumberFormat="1" applyFont="1" applyFill="1" applyBorder="1" applyAlignment="1">
      <alignment vertical="center" wrapText="1"/>
    </xf>
    <xf numFmtId="0" fontId="13" fillId="12" borderId="12" xfId="0" applyFont="1" applyFill="1" applyBorder="1" applyAlignment="1">
      <alignment horizontal="justify" vertical="center" wrapText="1"/>
    </xf>
    <xf numFmtId="0" fontId="11" fillId="16" borderId="12" xfId="0" applyFont="1" applyFill="1" applyBorder="1" applyAlignment="1">
      <alignment vertical="center" wrapText="1"/>
    </xf>
    <xf numFmtId="0" fontId="1" fillId="12" borderId="12" xfId="0" applyFont="1" applyFill="1" applyBorder="1" applyAlignment="1">
      <alignment horizontal="center" vertical="center"/>
    </xf>
    <xf numFmtId="10" fontId="11" fillId="12" borderId="12" xfId="3" applyNumberFormat="1" applyFont="1" applyFill="1" applyBorder="1" applyAlignment="1">
      <alignment horizontal="center" vertical="center" wrapText="1"/>
    </xf>
    <xf numFmtId="0" fontId="7" fillId="0" borderId="19" xfId="0" applyFont="1" applyBorder="1"/>
    <xf numFmtId="2" fontId="11" fillId="0" borderId="12" xfId="0" applyNumberFormat="1" applyFont="1" applyBorder="1" applyAlignment="1">
      <alignment horizontal="center" vertical="center" wrapText="1"/>
    </xf>
    <xf numFmtId="0" fontId="1" fillId="10" borderId="12" xfId="0" applyFont="1" applyFill="1" applyBorder="1" applyAlignment="1">
      <alignment horizontal="center" vertical="center"/>
    </xf>
    <xf numFmtId="0" fontId="1" fillId="13" borderId="12" xfId="0" applyFont="1" applyFill="1" applyBorder="1" applyAlignment="1">
      <alignment horizontal="center" vertical="center"/>
    </xf>
    <xf numFmtId="2" fontId="11" fillId="0" borderId="14" xfId="0" applyNumberFormat="1" applyFont="1" applyBorder="1" applyAlignment="1">
      <alignment horizontal="center" vertical="center" wrapText="1"/>
    </xf>
    <xf numFmtId="2" fontId="11" fillId="0" borderId="17" xfId="0" applyNumberFormat="1" applyFont="1" applyBorder="1" applyAlignment="1">
      <alignment wrapText="1"/>
    </xf>
    <xf numFmtId="1" fontId="11" fillId="12" borderId="12" xfId="2" applyNumberFormat="1" applyFont="1" applyFill="1" applyBorder="1" applyAlignment="1">
      <alignment horizontal="center" vertical="center" wrapText="1"/>
    </xf>
    <xf numFmtId="0" fontId="0" fillId="0" borderId="0" xfId="0" applyAlignment="1">
      <alignment horizontal="center" vertical="center"/>
    </xf>
    <xf numFmtId="0" fontId="7" fillId="2" borderId="12" xfId="0" applyFont="1" applyFill="1" applyBorder="1" applyAlignment="1">
      <alignment horizontal="center" vertical="center" wrapText="1"/>
    </xf>
    <xf numFmtId="0" fontId="11" fillId="26" borderId="12" xfId="0" applyFont="1" applyFill="1" applyBorder="1" applyAlignment="1">
      <alignment vertical="center" wrapText="1"/>
    </xf>
    <xf numFmtId="0" fontId="11" fillId="26" borderId="12" xfId="6" applyFont="1" applyFill="1" applyBorder="1" applyAlignment="1">
      <alignment horizontal="left" vertical="center" wrapText="1"/>
    </xf>
    <xf numFmtId="0" fontId="22" fillId="26" borderId="12" xfId="6" applyFont="1" applyFill="1" applyBorder="1" applyAlignment="1">
      <alignment horizontal="center" vertical="center" wrapText="1"/>
    </xf>
    <xf numFmtId="0" fontId="11" fillId="26" borderId="12" xfId="6" applyFont="1" applyFill="1" applyBorder="1" applyAlignment="1">
      <alignment horizontal="center" vertical="center" wrapText="1"/>
    </xf>
    <xf numFmtId="0" fontId="11" fillId="26" borderId="12" xfId="0" applyFont="1" applyFill="1" applyBorder="1" applyAlignment="1">
      <alignment horizontal="center" vertical="center" wrapText="1"/>
    </xf>
    <xf numFmtId="10" fontId="11" fillId="26" borderId="12" xfId="3" applyNumberFormat="1" applyFont="1" applyFill="1" applyBorder="1" applyAlignment="1">
      <alignment horizontal="center" vertical="center" wrapText="1"/>
    </xf>
    <xf numFmtId="164" fontId="11" fillId="26" borderId="12" xfId="1" applyFont="1" applyFill="1" applyBorder="1" applyAlignment="1">
      <alignment horizontal="center" vertical="center" wrapText="1"/>
    </xf>
    <xf numFmtId="0" fontId="11" fillId="27" borderId="12" xfId="4" applyFont="1" applyFill="1" applyBorder="1" applyAlignment="1">
      <alignment horizontal="left" vertical="center" wrapText="1"/>
    </xf>
    <xf numFmtId="0" fontId="22" fillId="28" borderId="12" xfId="4" applyFont="1" applyFill="1" applyBorder="1" applyAlignment="1">
      <alignment horizontal="center" vertical="center" wrapText="1"/>
    </xf>
    <xf numFmtId="0" fontId="11" fillId="29" borderId="12" xfId="4" applyFont="1" applyFill="1" applyBorder="1" applyAlignment="1">
      <alignment horizontal="center" vertical="center" wrapText="1"/>
    </xf>
    <xf numFmtId="0" fontId="0" fillId="0" borderId="11" xfId="0" applyBorder="1" applyAlignment="1">
      <alignment horizontal="center" vertical="center"/>
    </xf>
    <xf numFmtId="0" fontId="11" fillId="26" borderId="12" xfId="0" applyFont="1" applyFill="1" applyBorder="1" applyAlignment="1">
      <alignment horizontal="justify" vertical="center" wrapText="1"/>
    </xf>
    <xf numFmtId="0" fontId="11" fillId="27" borderId="12" xfId="0" applyFont="1" applyFill="1" applyBorder="1" applyAlignment="1">
      <alignment horizontal="left" vertical="center" wrapText="1"/>
    </xf>
    <xf numFmtId="0" fontId="22" fillId="28" borderId="12" xfId="0" applyFont="1" applyFill="1" applyBorder="1" applyAlignment="1">
      <alignment horizontal="center" vertical="center" wrapText="1"/>
    </xf>
    <xf numFmtId="0" fontId="11" fillId="29" borderId="12" xfId="0" applyFont="1" applyFill="1" applyBorder="1" applyAlignment="1">
      <alignment horizontal="center" vertical="center" wrapText="1"/>
    </xf>
    <xf numFmtId="9" fontId="23" fillId="29" borderId="12" xfId="0" applyNumberFormat="1" applyFont="1" applyFill="1" applyBorder="1" applyAlignment="1">
      <alignment horizontal="center" vertical="center" wrapText="1"/>
    </xf>
    <xf numFmtId="9" fontId="11" fillId="26" borderId="12" xfId="2" applyNumberFormat="1" applyFont="1" applyFill="1" applyBorder="1" applyAlignment="1">
      <alignment horizontal="center" vertical="center" wrapText="1"/>
    </xf>
    <xf numFmtId="0" fontId="11" fillId="27" borderId="12" xfId="0" applyFont="1" applyFill="1" applyBorder="1" applyAlignment="1">
      <alignment vertical="center" wrapText="1"/>
    </xf>
    <xf numFmtId="0" fontId="11" fillId="27" borderId="12" xfId="16" applyFont="1" applyFill="1" applyBorder="1" applyAlignment="1">
      <alignment vertical="center" wrapText="1"/>
    </xf>
    <xf numFmtId="0" fontId="11" fillId="29" borderId="12" xfId="16" applyFont="1" applyFill="1" applyBorder="1" applyAlignment="1">
      <alignment horizontal="center" vertical="center" wrapText="1"/>
    </xf>
    <xf numFmtId="0" fontId="11" fillId="27" borderId="12" xfId="17" applyFont="1" applyFill="1" applyBorder="1" applyAlignment="1">
      <alignment vertical="center" wrapText="1"/>
    </xf>
    <xf numFmtId="0" fontId="11" fillId="29" borderId="12" xfId="17" applyFont="1" applyFill="1" applyBorder="1" applyAlignment="1">
      <alignment horizontal="center" vertical="center" wrapText="1"/>
    </xf>
    <xf numFmtId="0" fontId="25" fillId="0" borderId="0" xfId="0" applyFont="1" applyAlignment="1">
      <alignment horizontal="center" vertical="center"/>
    </xf>
    <xf numFmtId="9" fontId="11" fillId="12" borderId="12" xfId="3" applyFont="1" applyFill="1" applyBorder="1" applyAlignment="1">
      <alignment horizontal="center" vertical="center" wrapText="1"/>
    </xf>
    <xf numFmtId="0" fontId="5" fillId="30" borderId="12" xfId="0" applyFont="1" applyFill="1" applyBorder="1" applyAlignment="1">
      <alignment vertical="center"/>
    </xf>
    <xf numFmtId="0" fontId="7" fillId="31" borderId="12" xfId="0" applyFont="1" applyFill="1" applyBorder="1" applyAlignment="1">
      <alignment horizontal="center" vertical="center" wrapText="1"/>
    </xf>
    <xf numFmtId="0" fontId="11" fillId="32" borderId="12" xfId="0" applyFont="1" applyFill="1" applyBorder="1" applyAlignment="1">
      <alignment vertical="center" wrapText="1"/>
    </xf>
    <xf numFmtId="0" fontId="1" fillId="12" borderId="14" xfId="0" applyFont="1" applyFill="1" applyBorder="1" applyAlignment="1">
      <alignment horizontal="center" vertical="center"/>
    </xf>
    <xf numFmtId="0" fontId="1" fillId="12" borderId="12" xfId="0" applyFont="1" applyFill="1" applyBorder="1" applyAlignment="1">
      <alignment horizontal="center" vertical="center" wrapText="1"/>
    </xf>
    <xf numFmtId="0" fontId="1" fillId="26" borderId="12"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18" borderId="12" xfId="0" applyFont="1" applyFill="1" applyBorder="1" applyAlignment="1">
      <alignment vertical="center" wrapText="1"/>
    </xf>
    <xf numFmtId="0" fontId="18" fillId="0" borderId="0" xfId="0" applyFont="1" applyAlignment="1">
      <alignment horizontal="center" vertical="center"/>
    </xf>
    <xf numFmtId="0" fontId="10" fillId="0" borderId="12" xfId="0" applyFont="1" applyBorder="1" applyAlignment="1">
      <alignment horizontal="center" vertical="center" wrapText="1"/>
    </xf>
    <xf numFmtId="0" fontId="11" fillId="10" borderId="12" xfId="0" applyFont="1" applyFill="1" applyBorder="1" applyAlignment="1">
      <alignment horizontal="center" vertical="center" wrapText="1"/>
    </xf>
    <xf numFmtId="0" fontId="11" fillId="4" borderId="12" xfId="0" applyFont="1" applyFill="1" applyBorder="1" applyAlignment="1">
      <alignment vertical="center" wrapText="1"/>
    </xf>
    <xf numFmtId="0" fontId="13" fillId="33" borderId="12" xfId="7" applyFont="1" applyFill="1" applyBorder="1" applyAlignment="1">
      <alignment vertical="center" wrapText="1"/>
    </xf>
    <xf numFmtId="9" fontId="11" fillId="0" borderId="12" xfId="2" applyNumberFormat="1" applyFont="1" applyBorder="1" applyAlignment="1">
      <alignment horizontal="center" vertical="center" wrapText="1"/>
    </xf>
    <xf numFmtId="0" fontId="11" fillId="0" borderId="12" xfId="0" applyFont="1" applyBorder="1" applyAlignment="1">
      <alignment horizontal="center" vertical="center" wrapText="1"/>
    </xf>
    <xf numFmtId="9" fontId="11" fillId="0" borderId="12" xfId="3" applyFont="1" applyFill="1" applyBorder="1" applyAlignment="1">
      <alignment horizontal="center" vertical="center" wrapText="1"/>
    </xf>
    <xf numFmtId="0" fontId="1" fillId="18" borderId="12" xfId="14" applyFont="1" applyFill="1" applyBorder="1" applyAlignment="1">
      <alignment horizontal="center" vertical="center" wrapText="1"/>
    </xf>
    <xf numFmtId="0" fontId="1" fillId="12" borderId="12" xfId="0" applyFont="1" applyFill="1" applyBorder="1" applyAlignment="1">
      <alignment vertical="center" wrapText="1"/>
    </xf>
    <xf numFmtId="0" fontId="1" fillId="18" borderId="12"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26" borderId="12" xfId="0" applyFont="1" applyFill="1" applyBorder="1" applyAlignment="1">
      <alignment vertical="center" wrapText="1"/>
    </xf>
    <xf numFmtId="0" fontId="1" fillId="15" borderId="12" xfId="0" applyFont="1" applyFill="1" applyBorder="1" applyAlignment="1">
      <alignment horizontal="center" vertical="center" wrapText="1"/>
    </xf>
    <xf numFmtId="0" fontId="1" fillId="16" borderId="12" xfId="0" applyFont="1" applyFill="1" applyBorder="1" applyAlignment="1">
      <alignment vertical="center" wrapText="1"/>
    </xf>
    <xf numFmtId="165" fontId="0" fillId="0" borderId="12" xfId="0" applyNumberFormat="1" applyBorder="1" applyAlignment="1">
      <alignment horizontal="center" vertical="center" wrapText="1"/>
    </xf>
    <xf numFmtId="166" fontId="0" fillId="0" borderId="12" xfId="0" applyNumberFormat="1" applyBorder="1" applyAlignment="1">
      <alignment horizontal="center" vertical="center" wrapText="1"/>
    </xf>
    <xf numFmtId="0" fontId="11" fillId="4" borderId="12" xfId="8" applyFont="1" applyFill="1" applyBorder="1" applyAlignment="1">
      <alignment horizontal="left" vertical="center" wrapText="1"/>
    </xf>
    <xf numFmtId="0" fontId="11" fillId="4" borderId="12" xfId="13" applyFont="1" applyFill="1" applyBorder="1" applyAlignment="1">
      <alignment vertical="center" wrapText="1"/>
    </xf>
    <xf numFmtId="0" fontId="1" fillId="4" borderId="12" xfId="10" applyFont="1" applyFill="1" applyBorder="1" applyAlignment="1">
      <alignment horizontal="left" vertical="center" wrapText="1"/>
    </xf>
    <xf numFmtId="0" fontId="1" fillId="4" borderId="12" xfId="11"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16" borderId="12" xfId="0" applyFont="1" applyFill="1" applyBorder="1" applyAlignment="1">
      <alignment horizontal="center" vertical="center" wrapText="1"/>
    </xf>
    <xf numFmtId="0" fontId="0" fillId="0" borderId="0" xfId="0"/>
    <xf numFmtId="0" fontId="3" fillId="2" borderId="1" xfId="0" applyFont="1" applyFill="1" applyBorder="1" applyAlignment="1">
      <alignment horizontal="center" vertical="center" wrapText="1"/>
    </xf>
    <xf numFmtId="0" fontId="5" fillId="0" borderId="5" xfId="0" applyFont="1" applyBorder="1"/>
    <xf numFmtId="0" fontId="6" fillId="0" borderId="0" xfId="0" applyFont="1" applyAlignment="1">
      <alignment horizontal="center" vertical="center"/>
    </xf>
    <xf numFmtId="0" fontId="0" fillId="0" borderId="0" xfId="0"/>
    <xf numFmtId="0" fontId="7" fillId="0" borderId="0" xfId="0" applyFont="1" applyAlignment="1">
      <alignment horizont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5" fillId="0" borderId="3" xfId="0" applyFont="1" applyBorder="1"/>
    <xf numFmtId="0" fontId="5" fillId="0" borderId="4" xfId="0" applyFont="1" applyBorder="1"/>
    <xf numFmtId="9" fontId="4" fillId="2" borderId="2"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0" borderId="12" xfId="0" applyFont="1" applyBorder="1"/>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8" fillId="4" borderId="8" xfId="0" applyFont="1" applyFill="1" applyBorder="1" applyAlignment="1">
      <alignment horizontal="center" vertical="center"/>
    </xf>
    <xf numFmtId="0" fontId="5" fillId="0" borderId="9" xfId="0" applyFont="1" applyBorder="1" applyAlignment="1">
      <alignment wrapText="1"/>
    </xf>
    <xf numFmtId="0" fontId="5" fillId="0" borderId="9" xfId="0" applyFont="1" applyBorder="1"/>
    <xf numFmtId="0" fontId="12" fillId="0" borderId="9" xfId="0" applyFont="1" applyBorder="1"/>
    <xf numFmtId="0" fontId="5" fillId="0" borderId="10" xfId="0" applyFont="1" applyBorder="1"/>
    <xf numFmtId="0" fontId="0" fillId="0" borderId="0" xfId="0" applyAlignment="1">
      <alignment wrapText="1"/>
    </xf>
    <xf numFmtId="0" fontId="12" fillId="0" borderId="0" xfId="0" applyFont="1"/>
    <xf numFmtId="0" fontId="3" fillId="5" borderId="13" xfId="0" applyFont="1" applyFill="1" applyBorder="1" applyAlignment="1">
      <alignment horizontal="center" vertical="center" wrapText="1"/>
    </xf>
    <xf numFmtId="0" fontId="5" fillId="0" borderId="16" xfId="0" applyFont="1" applyBorder="1" applyAlignment="1">
      <alignment wrapText="1"/>
    </xf>
    <xf numFmtId="0" fontId="5" fillId="0" borderId="16" xfId="0" applyFont="1" applyBorder="1"/>
    <xf numFmtId="0" fontId="5" fillId="0" borderId="18" xfId="0" applyFont="1" applyBorder="1"/>
    <xf numFmtId="0" fontId="4" fillId="8" borderId="11" xfId="0" applyFont="1" applyFill="1" applyBorder="1" applyAlignment="1">
      <alignment horizontal="center" wrapText="1"/>
    </xf>
    <xf numFmtId="0" fontId="5" fillId="0" borderId="11" xfId="0" applyFont="1" applyBorder="1" applyAlignment="1">
      <alignment horizontal="center"/>
    </xf>
    <xf numFmtId="0" fontId="16" fillId="2" borderId="12" xfId="0" applyFont="1" applyFill="1" applyBorder="1" applyAlignment="1">
      <alignment horizontal="center" vertical="center" wrapText="1"/>
    </xf>
    <xf numFmtId="0" fontId="17" fillId="0" borderId="12" xfId="0" applyFont="1" applyBorder="1"/>
    <xf numFmtId="0" fontId="4" fillId="2" borderId="12"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12" fillId="0" borderId="11" xfId="0" applyFont="1" applyBorder="1"/>
    <xf numFmtId="0" fontId="3" fillId="7" borderId="11" xfId="0" applyFont="1" applyFill="1" applyBorder="1" applyAlignment="1">
      <alignment horizontal="center" vertical="center" wrapText="1"/>
    </xf>
    <xf numFmtId="0" fontId="5" fillId="0" borderId="11" xfId="0" applyFont="1" applyBorder="1"/>
    <xf numFmtId="0" fontId="5" fillId="0" borderId="12" xfId="0" applyFont="1" applyBorder="1" applyAlignment="1">
      <alignment wrapText="1"/>
    </xf>
    <xf numFmtId="0" fontId="14"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9" fontId="4" fillId="2" borderId="12" xfId="0" applyNumberFormat="1" applyFont="1" applyFill="1" applyBorder="1" applyAlignment="1">
      <alignment horizontal="center" vertical="center" wrapText="1"/>
    </xf>
    <xf numFmtId="0" fontId="5" fillId="0" borderId="12" xfId="0" applyFont="1" applyBorder="1" applyAlignment="1">
      <alignment horizontal="center"/>
    </xf>
    <xf numFmtId="0" fontId="4" fillId="9" borderId="12" xfId="0" applyFont="1" applyFill="1" applyBorder="1" applyAlignment="1">
      <alignment horizontal="center" vertical="center" wrapText="1"/>
    </xf>
    <xf numFmtId="0" fontId="3" fillId="0" borderId="0" xfId="0" applyFont="1" applyAlignment="1">
      <alignment horizontal="center" vertical="center" wrapText="1"/>
    </xf>
  </cellXfs>
  <cellStyles count="19">
    <cellStyle name="Moneda" xfId="1" builtinId="4"/>
    <cellStyle name="Moneda 2" xfId="5"/>
    <cellStyle name="Normal" xfId="0" builtinId="0"/>
    <cellStyle name="Normal 10" xfId="13"/>
    <cellStyle name="Normal 11" xfId="14"/>
    <cellStyle name="Normal 12" xfId="15"/>
    <cellStyle name="Normal 13" xfId="16"/>
    <cellStyle name="Normal 14" xfId="17"/>
    <cellStyle name="Normal 15" xfId="18"/>
    <cellStyle name="Normal 2" xfId="2"/>
    <cellStyle name="Normal 3" xfId="4"/>
    <cellStyle name="Normal 4" xfId="6"/>
    <cellStyle name="Normal 5" xfId="7"/>
    <cellStyle name="Normal 6" xfId="8"/>
    <cellStyle name="Normal 7" xfId="10"/>
    <cellStyle name="Normal 8" xfId="11"/>
    <cellStyle name="Normal 9" xfId="12"/>
    <cellStyle name="Porcentaje" xfId="3" builtinId="5"/>
    <cellStyle name="Porcentaje 2" xfId="9"/>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I1000"/>
  <sheetViews>
    <sheetView workbookViewId="0"/>
  </sheetViews>
  <sheetFormatPr baseColWidth="10" defaultColWidth="12.625" defaultRowHeight="15" customHeight="1" x14ac:dyDescent="0.2"/>
  <cols>
    <col min="1" max="1" width="25.625" customWidth="1"/>
    <col min="2" max="3" width="23.125" customWidth="1"/>
    <col min="4" max="4" width="19.125" customWidth="1"/>
    <col min="5" max="5" width="20.625" customWidth="1"/>
    <col min="6" max="6" width="18.625" customWidth="1"/>
    <col min="7" max="7" width="10" customWidth="1"/>
    <col min="8" max="8" width="14.875" customWidth="1"/>
    <col min="9" max="27" width="10" customWidth="1"/>
    <col min="28" max="28" width="15" customWidth="1"/>
    <col min="29" max="29" width="12.375" customWidth="1"/>
    <col min="30" max="30" width="11.625" customWidth="1"/>
    <col min="31" max="34" width="10" customWidth="1"/>
    <col min="35" max="35" width="15.375" customWidth="1"/>
  </cols>
  <sheetData>
    <row r="1" spans="1:35" ht="16.5" customHeight="1" x14ac:dyDescent="0.2">
      <c r="A1" s="209" t="s">
        <v>0</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row>
    <row r="2" spans="1:35" ht="16.5" customHeight="1" x14ac:dyDescent="0.3">
      <c r="A2" s="211" t="s">
        <v>1</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row>
    <row r="3" spans="1:35" ht="16.5" customHeight="1" x14ac:dyDescent="0.3">
      <c r="A3" s="211" t="s">
        <v>2</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row>
    <row r="4" spans="1:35" ht="16.5" customHeight="1" x14ac:dyDescent="0.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row>
    <row r="5" spans="1:35" ht="16.5" customHeight="1" x14ac:dyDescent="0.2">
      <c r="A5" s="212" t="s">
        <v>28</v>
      </c>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row>
    <row r="6" spans="1:35" ht="16.5" customHeight="1" x14ac:dyDescent="0.2">
      <c r="A6" s="212" t="s">
        <v>3</v>
      </c>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row>
    <row r="7" spans="1:35" ht="16.5" customHeight="1" x14ac:dyDescent="0.2">
      <c r="A7" s="212" t="s">
        <v>29</v>
      </c>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row>
    <row r="8" spans="1:35" ht="16.5" customHeight="1" x14ac:dyDescent="0.3">
      <c r="A8" s="11"/>
      <c r="B8" s="12"/>
      <c r="C8" s="12"/>
      <c r="D8" s="12"/>
      <c r="E8" s="12"/>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row>
    <row r="9" spans="1:35" ht="22.5" customHeight="1" x14ac:dyDescent="0.2">
      <c r="A9" s="213" t="s">
        <v>30</v>
      </c>
      <c r="B9" s="213" t="s">
        <v>31</v>
      </c>
      <c r="C9" s="213" t="s">
        <v>32</v>
      </c>
      <c r="D9" s="213" t="s">
        <v>33</v>
      </c>
      <c r="E9" s="213" t="s">
        <v>34</v>
      </c>
      <c r="F9" s="214" t="s">
        <v>6</v>
      </c>
      <c r="G9" s="207" t="s">
        <v>7</v>
      </c>
      <c r="H9" s="214" t="s">
        <v>8</v>
      </c>
      <c r="I9" s="207" t="s">
        <v>9</v>
      </c>
      <c r="J9" s="207" t="s">
        <v>10</v>
      </c>
      <c r="K9" s="207" t="s">
        <v>11</v>
      </c>
      <c r="L9" s="215" t="s">
        <v>12</v>
      </c>
      <c r="M9" s="216"/>
      <c r="N9" s="216"/>
      <c r="O9" s="217"/>
      <c r="P9" s="215" t="s">
        <v>13</v>
      </c>
      <c r="Q9" s="216"/>
      <c r="R9" s="216"/>
      <c r="S9" s="216"/>
      <c r="T9" s="217"/>
      <c r="U9" s="215" t="s">
        <v>14</v>
      </c>
      <c r="V9" s="216"/>
      <c r="W9" s="216"/>
      <c r="X9" s="216"/>
      <c r="Y9" s="217"/>
      <c r="Z9" s="218" t="s">
        <v>15</v>
      </c>
      <c r="AA9" s="216"/>
      <c r="AB9" s="216"/>
      <c r="AC9" s="216"/>
      <c r="AD9" s="216"/>
      <c r="AE9" s="217"/>
      <c r="AF9" s="207" t="s">
        <v>16</v>
      </c>
      <c r="AG9" s="207" t="s">
        <v>17</v>
      </c>
      <c r="AH9" s="207" t="s">
        <v>18</v>
      </c>
      <c r="AI9" s="207" t="s">
        <v>19</v>
      </c>
    </row>
    <row r="10" spans="1:35" ht="47.25" customHeight="1" x14ac:dyDescent="0.2">
      <c r="A10" s="208"/>
      <c r="B10" s="208"/>
      <c r="C10" s="208"/>
      <c r="D10" s="208"/>
      <c r="E10" s="208"/>
      <c r="F10" s="208"/>
      <c r="G10" s="208"/>
      <c r="H10" s="208"/>
      <c r="I10" s="208"/>
      <c r="J10" s="208"/>
      <c r="K10" s="208"/>
      <c r="L10" s="4">
        <v>2020</v>
      </c>
      <c r="M10" s="4">
        <v>2021</v>
      </c>
      <c r="N10" s="4">
        <v>2022</v>
      </c>
      <c r="O10" s="4">
        <v>2023</v>
      </c>
      <c r="P10" s="4">
        <v>2020</v>
      </c>
      <c r="Q10" s="4">
        <v>2021</v>
      </c>
      <c r="R10" s="4">
        <v>2022</v>
      </c>
      <c r="S10" s="4">
        <v>2023</v>
      </c>
      <c r="T10" s="5" t="s">
        <v>20</v>
      </c>
      <c r="U10" s="4">
        <v>2020</v>
      </c>
      <c r="V10" s="4">
        <v>2021</v>
      </c>
      <c r="W10" s="4">
        <v>2022</v>
      </c>
      <c r="X10" s="4">
        <v>2023</v>
      </c>
      <c r="Y10" s="5" t="s">
        <v>21</v>
      </c>
      <c r="Z10" s="6" t="s">
        <v>22</v>
      </c>
      <c r="AA10" s="6" t="s">
        <v>23</v>
      </c>
      <c r="AB10" s="6" t="s">
        <v>24</v>
      </c>
      <c r="AC10" s="6" t="s">
        <v>25</v>
      </c>
      <c r="AD10" s="6" t="s">
        <v>26</v>
      </c>
      <c r="AE10" s="6" t="s">
        <v>27</v>
      </c>
      <c r="AF10" s="208"/>
      <c r="AG10" s="208"/>
      <c r="AH10" s="208"/>
      <c r="AI10" s="208"/>
    </row>
    <row r="11" spans="1:35" ht="16.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8"/>
      <c r="AA11" s="8"/>
      <c r="AB11" s="8"/>
      <c r="AC11" s="8"/>
      <c r="AD11" s="8"/>
      <c r="AE11" s="8"/>
      <c r="AF11" s="7"/>
      <c r="AG11" s="7"/>
      <c r="AH11" s="7"/>
      <c r="AI11" s="7"/>
    </row>
    <row r="12" spans="1:35" ht="16.5"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8"/>
      <c r="AA12" s="8"/>
      <c r="AB12" s="8"/>
      <c r="AC12" s="8"/>
      <c r="AD12" s="8"/>
      <c r="AE12" s="8"/>
      <c r="AF12" s="7"/>
      <c r="AG12" s="7"/>
      <c r="AH12" s="7"/>
      <c r="AI12" s="7"/>
    </row>
    <row r="13" spans="1:35" ht="16.5"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7"/>
      <c r="Z13" s="8"/>
      <c r="AA13" s="8"/>
      <c r="AB13" s="8"/>
      <c r="AC13" s="8"/>
      <c r="AD13" s="8"/>
      <c r="AE13" s="8"/>
      <c r="AF13" s="7"/>
      <c r="AG13" s="7"/>
      <c r="AH13" s="7"/>
      <c r="AI13" s="7"/>
    </row>
    <row r="14" spans="1:35" ht="16.5" customHeight="1" x14ac:dyDescent="0.2">
      <c r="A14" s="7"/>
      <c r="B14" s="7"/>
      <c r="C14" s="7"/>
      <c r="D14" s="7"/>
      <c r="E14" s="7"/>
      <c r="F14" s="7"/>
      <c r="G14" s="7"/>
      <c r="H14" s="7"/>
      <c r="I14" s="7"/>
      <c r="J14" s="7"/>
      <c r="K14" s="7"/>
      <c r="L14" s="7"/>
      <c r="M14" s="7"/>
      <c r="N14" s="7"/>
      <c r="O14" s="7"/>
      <c r="P14" s="7"/>
      <c r="Q14" s="7"/>
      <c r="R14" s="7"/>
      <c r="S14" s="7"/>
      <c r="T14" s="7"/>
      <c r="U14" s="7"/>
      <c r="V14" s="7"/>
      <c r="W14" s="7"/>
      <c r="X14" s="7"/>
      <c r="Y14" s="7"/>
      <c r="Z14" s="8"/>
      <c r="AA14" s="8"/>
      <c r="AB14" s="8"/>
      <c r="AC14" s="8"/>
      <c r="AD14" s="8"/>
      <c r="AE14" s="8"/>
      <c r="AF14" s="7"/>
      <c r="AG14" s="7"/>
      <c r="AH14" s="7"/>
      <c r="AI14" s="7"/>
    </row>
    <row r="15" spans="1:35" ht="16.5" customHeight="1" x14ac:dyDescent="0.2">
      <c r="A15" s="7"/>
      <c r="B15" s="7"/>
      <c r="C15" s="7"/>
      <c r="D15" s="7"/>
      <c r="E15" s="7"/>
      <c r="F15" s="7"/>
      <c r="G15" s="7"/>
      <c r="H15" s="7"/>
      <c r="I15" s="7"/>
      <c r="J15" s="7"/>
      <c r="K15" s="7"/>
      <c r="L15" s="7"/>
      <c r="M15" s="7"/>
      <c r="N15" s="7"/>
      <c r="O15" s="7"/>
      <c r="P15" s="7"/>
      <c r="Q15" s="7"/>
      <c r="R15" s="7"/>
      <c r="S15" s="7"/>
      <c r="T15" s="7"/>
      <c r="U15" s="7"/>
      <c r="V15" s="7"/>
      <c r="W15" s="7"/>
      <c r="X15" s="7"/>
      <c r="Y15" s="7"/>
      <c r="Z15" s="8"/>
      <c r="AA15" s="8"/>
      <c r="AB15" s="8"/>
      <c r="AC15" s="8"/>
      <c r="AD15" s="8"/>
      <c r="AE15" s="8"/>
      <c r="AF15" s="7"/>
      <c r="AG15" s="7"/>
      <c r="AH15" s="7"/>
      <c r="AI15" s="7"/>
    </row>
    <row r="16" spans="1:35" ht="16.5" customHeight="1" x14ac:dyDescent="0.2">
      <c r="A16" s="7"/>
      <c r="B16" s="7"/>
      <c r="C16" s="7"/>
      <c r="D16" s="7"/>
      <c r="E16" s="7"/>
      <c r="F16" s="7"/>
      <c r="G16" s="7"/>
      <c r="H16" s="7"/>
      <c r="I16" s="7"/>
      <c r="J16" s="7"/>
      <c r="K16" s="7"/>
      <c r="L16" s="7"/>
      <c r="M16" s="7"/>
      <c r="N16" s="7"/>
      <c r="O16" s="7"/>
      <c r="P16" s="7"/>
      <c r="Q16" s="7"/>
      <c r="R16" s="7"/>
      <c r="S16" s="7"/>
      <c r="T16" s="7"/>
      <c r="U16" s="7"/>
      <c r="V16" s="7"/>
      <c r="W16" s="7"/>
      <c r="X16" s="7"/>
      <c r="Y16" s="7"/>
      <c r="Z16" s="8"/>
      <c r="AA16" s="8"/>
      <c r="AB16" s="8"/>
      <c r="AC16" s="8"/>
      <c r="AD16" s="8"/>
      <c r="AE16" s="8"/>
      <c r="AF16" s="7"/>
      <c r="AG16" s="7"/>
      <c r="AH16" s="7"/>
      <c r="AI16" s="7"/>
    </row>
    <row r="17" spans="1:35" ht="16.5" customHeight="1" x14ac:dyDescent="0.2">
      <c r="A17" s="7"/>
      <c r="B17" s="7"/>
      <c r="C17" s="7"/>
      <c r="D17" s="7"/>
      <c r="E17" s="7"/>
      <c r="F17" s="7"/>
      <c r="G17" s="7"/>
      <c r="H17" s="7"/>
      <c r="I17" s="7"/>
      <c r="J17" s="7"/>
      <c r="K17" s="7"/>
      <c r="L17" s="7"/>
      <c r="M17" s="7"/>
      <c r="N17" s="7"/>
      <c r="O17" s="7"/>
      <c r="P17" s="7"/>
      <c r="Q17" s="7"/>
      <c r="R17" s="7"/>
      <c r="S17" s="7"/>
      <c r="T17" s="7"/>
      <c r="U17" s="7"/>
      <c r="V17" s="7"/>
      <c r="W17" s="7"/>
      <c r="X17" s="7"/>
      <c r="Y17" s="7"/>
      <c r="Z17" s="8"/>
      <c r="AA17" s="8"/>
      <c r="AB17" s="8"/>
      <c r="AC17" s="8"/>
      <c r="AD17" s="8"/>
      <c r="AE17" s="8"/>
      <c r="AF17" s="7"/>
      <c r="AG17" s="7"/>
      <c r="AH17" s="7"/>
      <c r="AI17" s="7"/>
    </row>
    <row r="18" spans="1:35" ht="16.5" customHeight="1" x14ac:dyDescent="0.2">
      <c r="A18" s="7"/>
      <c r="B18" s="7"/>
      <c r="C18" s="7"/>
      <c r="D18" s="7"/>
      <c r="E18" s="7"/>
      <c r="F18" s="7"/>
      <c r="G18" s="7"/>
      <c r="H18" s="7"/>
      <c r="I18" s="7"/>
      <c r="J18" s="7"/>
      <c r="K18" s="7"/>
      <c r="L18" s="7"/>
      <c r="M18" s="7"/>
      <c r="N18" s="7"/>
      <c r="O18" s="7"/>
      <c r="P18" s="7"/>
      <c r="Q18" s="7"/>
      <c r="R18" s="7"/>
      <c r="S18" s="7"/>
      <c r="T18" s="7"/>
      <c r="U18" s="7"/>
      <c r="V18" s="7"/>
      <c r="W18" s="7"/>
      <c r="X18" s="7"/>
      <c r="Y18" s="7"/>
      <c r="Z18" s="8"/>
      <c r="AA18" s="8"/>
      <c r="AB18" s="8"/>
      <c r="AC18" s="8"/>
      <c r="AD18" s="8"/>
      <c r="AE18" s="8"/>
      <c r="AF18" s="7"/>
      <c r="AG18" s="7"/>
      <c r="AH18" s="7"/>
      <c r="AI18" s="7"/>
    </row>
    <row r="19" spans="1:35" ht="16.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8"/>
      <c r="AA19" s="8"/>
      <c r="AB19" s="8"/>
      <c r="AC19" s="8"/>
      <c r="AD19" s="8"/>
      <c r="AE19" s="8"/>
      <c r="AF19" s="7"/>
      <c r="AG19" s="7"/>
      <c r="AH19" s="7"/>
      <c r="AI19" s="7"/>
    </row>
    <row r="20" spans="1:35" ht="16.5" customHeight="1" x14ac:dyDescent="0.2">
      <c r="A20" s="7"/>
      <c r="B20" s="7"/>
      <c r="C20" s="7"/>
      <c r="D20" s="7"/>
      <c r="E20" s="7"/>
      <c r="F20" s="7"/>
      <c r="G20" s="7"/>
      <c r="H20" s="7"/>
      <c r="I20" s="7"/>
      <c r="J20" s="7"/>
      <c r="K20" s="7"/>
      <c r="L20" s="7"/>
      <c r="M20" s="7"/>
      <c r="N20" s="7"/>
      <c r="O20" s="7"/>
      <c r="P20" s="7"/>
      <c r="Q20" s="7"/>
      <c r="R20" s="7"/>
      <c r="S20" s="7"/>
      <c r="T20" s="7"/>
      <c r="U20" s="7"/>
      <c r="V20" s="7"/>
      <c r="W20" s="7"/>
      <c r="X20" s="7"/>
      <c r="Y20" s="7"/>
      <c r="Z20" s="8"/>
      <c r="AA20" s="8"/>
      <c r="AB20" s="8"/>
      <c r="AC20" s="8"/>
      <c r="AD20" s="8"/>
      <c r="AE20" s="8"/>
      <c r="AF20" s="7"/>
      <c r="AG20" s="7"/>
      <c r="AH20" s="7"/>
      <c r="AI20" s="7"/>
    </row>
    <row r="21" spans="1:35" ht="16.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8"/>
      <c r="AA21" s="8"/>
      <c r="AB21" s="8"/>
      <c r="AC21" s="8"/>
      <c r="AD21" s="8"/>
      <c r="AE21" s="8"/>
      <c r="AF21" s="7"/>
      <c r="AG21" s="7"/>
      <c r="AH21" s="7"/>
      <c r="AI21" s="7"/>
    </row>
    <row r="22" spans="1:35" ht="16.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8"/>
      <c r="AA22" s="8"/>
      <c r="AB22" s="8"/>
      <c r="AC22" s="8"/>
      <c r="AD22" s="8"/>
      <c r="AE22" s="8"/>
      <c r="AF22" s="7"/>
      <c r="AG22" s="7"/>
      <c r="AH22" s="7"/>
      <c r="AI22" s="7"/>
    </row>
    <row r="23" spans="1:35" ht="16.5" customHeight="1" x14ac:dyDescent="0.2">
      <c r="A23" s="7"/>
      <c r="B23" s="7"/>
      <c r="C23" s="7"/>
      <c r="D23" s="7"/>
      <c r="E23" s="7"/>
      <c r="F23" s="7"/>
      <c r="G23" s="7"/>
      <c r="H23" s="7"/>
      <c r="I23" s="7"/>
      <c r="J23" s="7"/>
      <c r="K23" s="7"/>
      <c r="L23" s="7"/>
      <c r="M23" s="7"/>
      <c r="N23" s="7"/>
      <c r="O23" s="7"/>
      <c r="P23" s="7"/>
      <c r="Q23" s="7"/>
      <c r="R23" s="7"/>
      <c r="S23" s="7"/>
      <c r="T23" s="7"/>
      <c r="U23" s="7"/>
      <c r="V23" s="7"/>
      <c r="W23" s="7"/>
      <c r="X23" s="7"/>
      <c r="Y23" s="7"/>
      <c r="Z23" s="8"/>
      <c r="AA23" s="8"/>
      <c r="AB23" s="8"/>
      <c r="AC23" s="8"/>
      <c r="AD23" s="8"/>
      <c r="AE23" s="8"/>
      <c r="AF23" s="7"/>
      <c r="AG23" s="7"/>
      <c r="AH23" s="7"/>
      <c r="AI23" s="7"/>
    </row>
    <row r="24" spans="1:35" ht="16.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8"/>
      <c r="AA24" s="8"/>
      <c r="AB24" s="8"/>
      <c r="AC24" s="8"/>
      <c r="AD24" s="8"/>
      <c r="AE24" s="8"/>
      <c r="AF24" s="7"/>
      <c r="AG24" s="7"/>
      <c r="AH24" s="7"/>
      <c r="AI24" s="7"/>
    </row>
    <row r="25" spans="1:35" ht="16.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7"/>
      <c r="Z25" s="8"/>
      <c r="AA25" s="8"/>
      <c r="AB25" s="8"/>
      <c r="AC25" s="8"/>
      <c r="AD25" s="8"/>
      <c r="AE25" s="8"/>
      <c r="AF25" s="7"/>
      <c r="AG25" s="7"/>
      <c r="AH25" s="7"/>
      <c r="AI25" s="7"/>
    </row>
    <row r="26" spans="1:35" ht="16.5" customHeight="1" x14ac:dyDescent="0.2">
      <c r="A26" s="7"/>
      <c r="B26" s="7"/>
      <c r="C26" s="7"/>
      <c r="D26" s="7"/>
      <c r="E26" s="7"/>
      <c r="F26" s="7"/>
      <c r="G26" s="7"/>
      <c r="H26" s="7"/>
      <c r="I26" s="7"/>
      <c r="J26" s="7"/>
      <c r="K26" s="7"/>
      <c r="L26" s="7"/>
      <c r="M26" s="7"/>
      <c r="N26" s="7"/>
      <c r="O26" s="7"/>
      <c r="P26" s="7"/>
      <c r="Q26" s="7"/>
      <c r="R26" s="7"/>
      <c r="S26" s="7"/>
      <c r="T26" s="7"/>
      <c r="U26" s="7"/>
      <c r="V26" s="7"/>
      <c r="W26" s="7"/>
      <c r="X26" s="7"/>
      <c r="Y26" s="7"/>
      <c r="Z26" s="8"/>
      <c r="AA26" s="8"/>
      <c r="AB26" s="8"/>
      <c r="AC26" s="8"/>
      <c r="AD26" s="8"/>
      <c r="AE26" s="8"/>
      <c r="AF26" s="7"/>
      <c r="AG26" s="7"/>
      <c r="AH26" s="7"/>
      <c r="AI26" s="7"/>
    </row>
    <row r="27" spans="1:35" ht="16.5" customHeight="1" x14ac:dyDescent="0.2">
      <c r="A27" s="7"/>
      <c r="B27" s="7"/>
      <c r="C27" s="7"/>
      <c r="D27" s="7"/>
      <c r="E27" s="7"/>
      <c r="F27" s="7"/>
      <c r="G27" s="7"/>
      <c r="H27" s="7"/>
      <c r="I27" s="7"/>
      <c r="J27" s="7"/>
      <c r="K27" s="7"/>
      <c r="L27" s="7"/>
      <c r="M27" s="7"/>
      <c r="N27" s="7"/>
      <c r="O27" s="7"/>
      <c r="P27" s="7"/>
      <c r="Q27" s="7"/>
      <c r="R27" s="7"/>
      <c r="S27" s="7"/>
      <c r="T27" s="7"/>
      <c r="U27" s="7"/>
      <c r="V27" s="7"/>
      <c r="W27" s="7"/>
      <c r="X27" s="7"/>
      <c r="Y27" s="7"/>
      <c r="Z27" s="8"/>
      <c r="AA27" s="8"/>
      <c r="AB27" s="8"/>
      <c r="AC27" s="8"/>
      <c r="AD27" s="8"/>
      <c r="AE27" s="8"/>
      <c r="AF27" s="7"/>
      <c r="AG27" s="7"/>
      <c r="AH27" s="7"/>
      <c r="AI27" s="7"/>
    </row>
    <row r="28" spans="1:35" ht="16.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8"/>
      <c r="AA28" s="8"/>
      <c r="AB28" s="8"/>
      <c r="AC28" s="8"/>
      <c r="AD28" s="8"/>
      <c r="AE28" s="8"/>
      <c r="AF28" s="7"/>
      <c r="AG28" s="7"/>
      <c r="AH28" s="7"/>
      <c r="AI28" s="7"/>
    </row>
    <row r="29" spans="1:35" ht="16.5"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8"/>
      <c r="AA29" s="8"/>
      <c r="AB29" s="8"/>
      <c r="AC29" s="8"/>
      <c r="AD29" s="8"/>
      <c r="AE29" s="8"/>
      <c r="AF29" s="7"/>
      <c r="AG29" s="7"/>
      <c r="AH29" s="7"/>
      <c r="AI29" s="7"/>
    </row>
    <row r="30" spans="1:35" ht="16.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8"/>
      <c r="AA30" s="8"/>
      <c r="AB30" s="8"/>
      <c r="AC30" s="8"/>
      <c r="AD30" s="8"/>
      <c r="AE30" s="8"/>
      <c r="AF30" s="7"/>
      <c r="AG30" s="7"/>
      <c r="AH30" s="7"/>
      <c r="AI30" s="7"/>
    </row>
    <row r="31" spans="1:35" ht="16.5"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7"/>
      <c r="Z31" s="8"/>
      <c r="AA31" s="8"/>
      <c r="AB31" s="8"/>
      <c r="AC31" s="8"/>
      <c r="AD31" s="8"/>
      <c r="AE31" s="8"/>
      <c r="AF31" s="7"/>
      <c r="AG31" s="7"/>
      <c r="AH31" s="7"/>
      <c r="AI31" s="7"/>
    </row>
    <row r="32" spans="1:35" ht="16.5" customHeight="1" x14ac:dyDescent="0.2">
      <c r="A32" s="7"/>
      <c r="B32" s="7"/>
      <c r="C32" s="7"/>
      <c r="D32" s="7"/>
      <c r="E32" s="7"/>
      <c r="F32" s="7"/>
      <c r="G32" s="7"/>
      <c r="H32" s="7"/>
      <c r="I32" s="7"/>
      <c r="J32" s="7"/>
      <c r="K32" s="7"/>
      <c r="L32" s="7"/>
      <c r="M32" s="7"/>
      <c r="N32" s="7"/>
      <c r="O32" s="7"/>
      <c r="P32" s="7"/>
      <c r="Q32" s="7"/>
      <c r="R32" s="7"/>
      <c r="S32" s="7"/>
      <c r="T32" s="7"/>
      <c r="U32" s="7"/>
      <c r="V32" s="7"/>
      <c r="W32" s="7"/>
      <c r="X32" s="7"/>
      <c r="Y32" s="7"/>
      <c r="Z32" s="8"/>
      <c r="AA32" s="8"/>
      <c r="AB32" s="8"/>
      <c r="AC32" s="8"/>
      <c r="AD32" s="8"/>
      <c r="AE32" s="8"/>
      <c r="AF32" s="7"/>
      <c r="AG32" s="7"/>
      <c r="AH32" s="7"/>
      <c r="AI32" s="7"/>
    </row>
    <row r="33" spans="1:35" ht="16.5" customHeight="1" x14ac:dyDescent="0.2">
      <c r="A33" s="7"/>
      <c r="B33" s="7"/>
      <c r="C33" s="7"/>
      <c r="D33" s="7"/>
      <c r="E33" s="7"/>
      <c r="F33" s="7"/>
      <c r="G33" s="7"/>
      <c r="H33" s="7"/>
      <c r="I33" s="7"/>
      <c r="J33" s="7"/>
      <c r="K33" s="7"/>
      <c r="L33" s="7"/>
      <c r="M33" s="7"/>
      <c r="N33" s="7"/>
      <c r="O33" s="7"/>
      <c r="P33" s="7"/>
      <c r="Q33" s="7"/>
      <c r="R33" s="7"/>
      <c r="S33" s="7"/>
      <c r="T33" s="7"/>
      <c r="U33" s="7"/>
      <c r="V33" s="7"/>
      <c r="W33" s="7"/>
      <c r="X33" s="7"/>
      <c r="Y33" s="7"/>
      <c r="Z33" s="8"/>
      <c r="AA33" s="8"/>
      <c r="AB33" s="8"/>
      <c r="AC33" s="8"/>
      <c r="AD33" s="8"/>
      <c r="AE33" s="8"/>
      <c r="AF33" s="7"/>
      <c r="AG33" s="7"/>
      <c r="AH33" s="7"/>
      <c r="AI33" s="7"/>
    </row>
    <row r="34" spans="1:35" ht="16.5" customHeight="1" x14ac:dyDescent="0.3">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ht="16.5" customHeight="1" x14ac:dyDescent="0.3">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ht="16.5" customHeight="1" x14ac:dyDescent="0.3">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ht="16.5" customHeight="1" x14ac:dyDescent="0.3">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ht="16.5" customHeight="1" x14ac:dyDescent="0.3">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ht="16.5" customHeight="1" x14ac:dyDescent="0.3">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ht="16.5" customHeight="1" x14ac:dyDescent="0.3">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ht="16.5" customHeight="1" x14ac:dyDescent="0.3">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ht="16.5" customHeight="1" x14ac:dyDescent="0.3">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ht="16.5" customHeight="1" x14ac:dyDescent="0.3">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ht="16.5" customHeight="1" x14ac:dyDescent="0.3">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ht="16.5" customHeight="1" x14ac:dyDescent="0.3">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ht="16.5" customHeight="1" x14ac:dyDescent="0.3">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ht="16.5" customHeight="1" x14ac:dyDescent="0.3">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ht="16.5" customHeight="1" x14ac:dyDescent="0.3">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ht="16.5" customHeight="1" x14ac:dyDescent="0.3">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ht="16.5" customHeight="1" x14ac:dyDescent="0.3">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ht="16.5" customHeight="1" x14ac:dyDescent="0.3">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ht="16.5" customHeight="1" x14ac:dyDescent="0.3">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ht="16.5" customHeight="1" x14ac:dyDescent="0.3">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ht="16.5" customHeight="1" x14ac:dyDescent="0.3">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ht="16.5" customHeight="1" x14ac:dyDescent="0.3">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ht="16.5" customHeight="1" x14ac:dyDescent="0.3">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ht="16.5" customHeight="1" x14ac:dyDescent="0.3">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ht="16.5" customHeight="1" x14ac:dyDescent="0.3">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ht="16.5" customHeight="1" x14ac:dyDescent="0.3">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ht="16.5" customHeight="1" x14ac:dyDescent="0.3">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ht="16.5" customHeight="1" x14ac:dyDescent="0.3">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ht="16.5" customHeight="1" x14ac:dyDescent="0.3">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ht="16.5" customHeight="1" x14ac:dyDescent="0.3">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ht="16.5" customHeight="1" x14ac:dyDescent="0.3">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ht="16.5" customHeight="1" x14ac:dyDescent="0.3">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ht="16.5" customHeight="1" x14ac:dyDescent="0.3">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ht="16.5" customHeight="1" x14ac:dyDescent="0.3">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ht="16.5" customHeight="1" x14ac:dyDescent="0.3">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ht="16.5" customHeight="1" x14ac:dyDescent="0.3">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ht="16.5" customHeight="1" x14ac:dyDescent="0.3">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ht="16.5" customHeight="1" x14ac:dyDescent="0.3">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ht="16.5" customHeight="1" x14ac:dyDescent="0.3">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ht="16.5" customHeight="1" x14ac:dyDescent="0.3">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ht="16.5" customHeight="1" x14ac:dyDescent="0.3">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ht="16.5" customHeight="1" x14ac:dyDescent="0.3">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ht="16.5" customHeight="1" x14ac:dyDescent="0.3">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ht="16.5" customHeight="1" x14ac:dyDescent="0.3">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ht="16.5" customHeight="1" x14ac:dyDescent="0.3">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ht="16.5" customHeight="1" x14ac:dyDescent="0.3">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ht="16.5" customHeight="1" x14ac:dyDescent="0.3">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ht="16.5" customHeight="1" x14ac:dyDescent="0.3">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ht="16.5" customHeight="1" x14ac:dyDescent="0.3">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ht="16.5" customHeight="1" x14ac:dyDescent="0.3">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ht="16.5" customHeight="1" x14ac:dyDescent="0.3">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ht="16.5" customHeight="1" x14ac:dyDescent="0.3">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ht="16.5" customHeight="1" x14ac:dyDescent="0.3">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ht="16.5" customHeight="1" x14ac:dyDescent="0.3">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ht="16.5" customHeight="1" x14ac:dyDescent="0.3">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ht="16.5" customHeight="1" x14ac:dyDescent="0.3">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ht="16.5" customHeight="1" x14ac:dyDescent="0.3">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ht="16.5" customHeight="1" x14ac:dyDescent="0.3">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ht="16.5" customHeight="1" x14ac:dyDescent="0.3">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ht="16.5" customHeight="1" x14ac:dyDescent="0.3">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ht="16.5" customHeight="1" x14ac:dyDescent="0.3">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ht="16.5" customHeight="1" x14ac:dyDescent="0.3">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ht="16.5" customHeight="1" x14ac:dyDescent="0.3">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ht="16.5" customHeight="1" x14ac:dyDescent="0.3">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ht="16.5" customHeight="1" x14ac:dyDescent="0.3">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row r="99" spans="1:35" ht="16.5" customHeight="1" x14ac:dyDescent="0.3">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row>
    <row r="100" spans="1:35" ht="16.5" customHeight="1" x14ac:dyDescent="0.3">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row>
    <row r="101" spans="1:35" ht="16.5" customHeight="1" x14ac:dyDescent="0.3">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row>
    <row r="102" spans="1:35" ht="16.5" customHeight="1" x14ac:dyDescent="0.3">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row>
    <row r="103" spans="1:35" ht="16.5" customHeight="1" x14ac:dyDescent="0.3">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row>
    <row r="104" spans="1:35" ht="16.5" customHeight="1" x14ac:dyDescent="0.3">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row>
    <row r="105" spans="1:35" ht="16.5" customHeight="1" x14ac:dyDescent="0.3">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row>
    <row r="106" spans="1:35" ht="16.5" customHeight="1" x14ac:dyDescent="0.3">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row>
    <row r="107" spans="1:35" ht="16.5" customHeight="1" x14ac:dyDescent="0.3">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row>
    <row r="108" spans="1:35" ht="16.5" customHeight="1" x14ac:dyDescent="0.3">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row>
    <row r="109" spans="1:35" ht="16.5" customHeight="1" x14ac:dyDescent="0.3">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row>
    <row r="110" spans="1:35" ht="16.5" customHeight="1" x14ac:dyDescent="0.3">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row>
    <row r="111" spans="1:35" ht="16.5" customHeight="1" x14ac:dyDescent="0.3">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row>
    <row r="112" spans="1:35" ht="16.5" customHeight="1" x14ac:dyDescent="0.3">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row>
    <row r="113" spans="1:35" ht="16.5" customHeight="1" x14ac:dyDescent="0.3">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row>
    <row r="114" spans="1:35" ht="16.5" customHeight="1" x14ac:dyDescent="0.3">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row>
    <row r="115" spans="1:35" ht="16.5" customHeight="1" x14ac:dyDescent="0.3">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row>
    <row r="116" spans="1:35" ht="16.5" customHeight="1" x14ac:dyDescent="0.3">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row>
    <row r="117" spans="1:35" ht="16.5" customHeight="1" x14ac:dyDescent="0.3">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row>
    <row r="118" spans="1:35" ht="16.5" customHeight="1" x14ac:dyDescent="0.3">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row>
    <row r="119" spans="1:35" ht="16.5" customHeight="1" x14ac:dyDescent="0.3">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row>
    <row r="120" spans="1:35" ht="16.5" customHeight="1" x14ac:dyDescent="0.3">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row>
    <row r="121" spans="1:35" ht="16.5" customHeight="1" x14ac:dyDescent="0.3">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row>
    <row r="122" spans="1:35" ht="16.5" customHeight="1" x14ac:dyDescent="0.3">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row>
    <row r="123" spans="1:35" ht="16.5" customHeight="1" x14ac:dyDescent="0.3">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row>
    <row r="124" spans="1:35" ht="16.5" customHeight="1" x14ac:dyDescent="0.3">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row>
    <row r="125" spans="1:35" ht="16.5" customHeight="1" x14ac:dyDescent="0.3">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row>
    <row r="126" spans="1:35" ht="16.5" customHeight="1" x14ac:dyDescent="0.3">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row>
    <row r="127" spans="1:35" ht="16.5" customHeight="1" x14ac:dyDescent="0.3">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row>
    <row r="128" spans="1:35" ht="16.5" customHeight="1" x14ac:dyDescent="0.3">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row>
    <row r="129" spans="1:35" ht="16.5" customHeight="1" x14ac:dyDescent="0.3">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row>
    <row r="130" spans="1:35" ht="16.5" customHeight="1" x14ac:dyDescent="0.3">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row>
    <row r="131" spans="1:35" ht="16.5" customHeight="1" x14ac:dyDescent="0.3">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row>
    <row r="132" spans="1:35" ht="16.5" customHeight="1" x14ac:dyDescent="0.3">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row>
    <row r="133" spans="1:35" ht="16.5" customHeight="1" x14ac:dyDescent="0.3">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row>
    <row r="134" spans="1:35" ht="16.5" customHeight="1" x14ac:dyDescent="0.3">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row>
    <row r="135" spans="1:35" ht="16.5" customHeight="1" x14ac:dyDescent="0.3">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row>
    <row r="136" spans="1:35" ht="16.5" customHeight="1" x14ac:dyDescent="0.3">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row>
    <row r="137" spans="1:35" ht="16.5" customHeight="1" x14ac:dyDescent="0.3">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row>
    <row r="138" spans="1:35" ht="16.5" customHeight="1" x14ac:dyDescent="0.3">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row>
    <row r="139" spans="1:35" ht="16.5" customHeight="1" x14ac:dyDescent="0.3">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row>
    <row r="140" spans="1:35" ht="16.5" customHeight="1" x14ac:dyDescent="0.3">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row>
    <row r="141" spans="1:35" ht="16.5" customHeight="1" x14ac:dyDescent="0.3">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row>
    <row r="142" spans="1:35" ht="16.5" customHeight="1" x14ac:dyDescent="0.3">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row>
    <row r="143" spans="1:35" ht="16.5" customHeight="1" x14ac:dyDescent="0.3">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row>
    <row r="144" spans="1:35" ht="16.5" customHeight="1" x14ac:dyDescent="0.3">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row>
    <row r="145" spans="1:35" ht="16.5" customHeight="1" x14ac:dyDescent="0.3">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row>
    <row r="146" spans="1:35" ht="16.5" customHeight="1" x14ac:dyDescent="0.3">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row>
    <row r="147" spans="1:35" ht="16.5" customHeight="1" x14ac:dyDescent="0.3">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row>
    <row r="148" spans="1:35" ht="16.5" customHeight="1" x14ac:dyDescent="0.3">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row>
    <row r="149" spans="1:35" ht="16.5" customHeight="1" x14ac:dyDescent="0.3">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row>
    <row r="150" spans="1:35" ht="16.5" customHeight="1" x14ac:dyDescent="0.3">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row>
    <row r="151" spans="1:35" ht="16.5" customHeight="1" x14ac:dyDescent="0.3">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row>
    <row r="152" spans="1:35" ht="16.5" customHeight="1" x14ac:dyDescent="0.3">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row>
    <row r="153" spans="1:35" ht="16.5" customHeight="1" x14ac:dyDescent="0.3">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row>
    <row r="154" spans="1:35" ht="16.5" customHeight="1" x14ac:dyDescent="0.3">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row>
    <row r="155" spans="1:35" ht="16.5" customHeight="1" x14ac:dyDescent="0.3">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row>
    <row r="156" spans="1:35" ht="16.5" customHeight="1" x14ac:dyDescent="0.3">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row>
    <row r="157" spans="1:35" ht="16.5" customHeight="1" x14ac:dyDescent="0.3">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row>
    <row r="158" spans="1:35" ht="16.5" customHeight="1" x14ac:dyDescent="0.3">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row>
    <row r="159" spans="1:35" ht="16.5" customHeight="1" x14ac:dyDescent="0.3">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row>
    <row r="160" spans="1:35" ht="16.5" customHeight="1" x14ac:dyDescent="0.3">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row>
    <row r="161" spans="1:35" ht="16.5" customHeight="1" x14ac:dyDescent="0.3">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row>
    <row r="162" spans="1:35" ht="16.5" customHeight="1" x14ac:dyDescent="0.3">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row>
    <row r="163" spans="1:35" ht="16.5" customHeight="1" x14ac:dyDescent="0.3">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row>
    <row r="164" spans="1:35" ht="16.5" customHeight="1" x14ac:dyDescent="0.3">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row>
    <row r="165" spans="1:35" ht="16.5" customHeight="1" x14ac:dyDescent="0.3">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row>
    <row r="166" spans="1:35" ht="16.5" customHeight="1" x14ac:dyDescent="0.3">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row>
    <row r="167" spans="1:35" ht="16.5" customHeight="1" x14ac:dyDescent="0.3">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row>
    <row r="168" spans="1:35" ht="16.5" customHeight="1" x14ac:dyDescent="0.3">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row>
    <row r="169" spans="1:35" ht="16.5" customHeight="1" x14ac:dyDescent="0.3">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row>
    <row r="170" spans="1:35" ht="16.5" customHeight="1" x14ac:dyDescent="0.3">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row>
    <row r="171" spans="1:35" ht="16.5" customHeight="1" x14ac:dyDescent="0.3">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row>
    <row r="172" spans="1:35" ht="16.5" customHeight="1" x14ac:dyDescent="0.3">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row>
    <row r="173" spans="1:35" ht="16.5" customHeight="1" x14ac:dyDescent="0.3">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row>
    <row r="174" spans="1:35" ht="16.5" customHeight="1" x14ac:dyDescent="0.3">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row>
    <row r="175" spans="1:35" ht="16.5" customHeight="1" x14ac:dyDescent="0.3">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row>
    <row r="176" spans="1:35" ht="16.5" customHeight="1" x14ac:dyDescent="0.3">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row>
    <row r="177" spans="1:35" ht="16.5" customHeight="1" x14ac:dyDescent="0.3">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row>
    <row r="178" spans="1:35" ht="16.5" customHeight="1" x14ac:dyDescent="0.3">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row>
    <row r="179" spans="1:35" ht="16.5" customHeight="1" x14ac:dyDescent="0.3">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row>
    <row r="180" spans="1:35" ht="16.5" customHeight="1" x14ac:dyDescent="0.3">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row>
    <row r="181" spans="1:35" ht="16.5" customHeight="1" x14ac:dyDescent="0.3">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row>
    <row r="182" spans="1:35" ht="16.5" customHeight="1" x14ac:dyDescent="0.3">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row>
    <row r="183" spans="1:35" ht="16.5" customHeight="1" x14ac:dyDescent="0.3">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row>
    <row r="184" spans="1:35" ht="16.5" customHeight="1" x14ac:dyDescent="0.3">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row>
    <row r="185" spans="1:35" ht="16.5" customHeight="1" x14ac:dyDescent="0.3">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row>
    <row r="186" spans="1:35" ht="16.5" customHeight="1" x14ac:dyDescent="0.3">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row>
    <row r="187" spans="1:35" ht="16.5" customHeight="1" x14ac:dyDescent="0.3">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row>
    <row r="188" spans="1:35" ht="16.5" customHeight="1" x14ac:dyDescent="0.3">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row>
    <row r="189" spans="1:35" ht="16.5" customHeight="1" x14ac:dyDescent="0.3">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row>
    <row r="190" spans="1:35" ht="16.5" customHeight="1" x14ac:dyDescent="0.3">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row>
    <row r="191" spans="1:35" ht="16.5" customHeight="1" x14ac:dyDescent="0.3">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row>
    <row r="192" spans="1:35" ht="16.5" customHeight="1" x14ac:dyDescent="0.3">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row>
    <row r="193" spans="1:35" ht="16.5" customHeight="1" x14ac:dyDescent="0.3">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row>
    <row r="194" spans="1:35" ht="16.5" customHeight="1" x14ac:dyDescent="0.3">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row>
    <row r="195" spans="1:35" ht="16.5" customHeight="1" x14ac:dyDescent="0.3">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row>
    <row r="196" spans="1:35" ht="16.5" customHeight="1" x14ac:dyDescent="0.3">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row>
    <row r="197" spans="1:35" ht="16.5" customHeight="1" x14ac:dyDescent="0.3">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row>
    <row r="198" spans="1:35" ht="16.5" customHeight="1" x14ac:dyDescent="0.3">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row>
    <row r="199" spans="1:35" ht="16.5" customHeight="1" x14ac:dyDescent="0.3">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row>
    <row r="200" spans="1:35" ht="16.5" customHeight="1" x14ac:dyDescent="0.3">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row>
    <row r="201" spans="1:35" ht="16.5" customHeight="1" x14ac:dyDescent="0.3">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row>
    <row r="202" spans="1:35" ht="16.5" customHeight="1" x14ac:dyDescent="0.3">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row>
    <row r="203" spans="1:35" ht="16.5" customHeight="1" x14ac:dyDescent="0.3">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row>
    <row r="204" spans="1:35" ht="16.5" customHeight="1" x14ac:dyDescent="0.3">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row>
    <row r="205" spans="1:35" ht="16.5" customHeight="1" x14ac:dyDescent="0.3">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row>
    <row r="206" spans="1:35" ht="16.5" customHeight="1" x14ac:dyDescent="0.3">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row>
    <row r="207" spans="1:35" ht="16.5" customHeight="1" x14ac:dyDescent="0.3">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row>
    <row r="208" spans="1:35" ht="16.5" customHeight="1" x14ac:dyDescent="0.3">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row>
    <row r="209" spans="1:35" ht="16.5" customHeight="1" x14ac:dyDescent="0.3">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row>
    <row r="210" spans="1:35" ht="16.5" customHeight="1" x14ac:dyDescent="0.3">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row>
    <row r="211" spans="1:35" ht="16.5" customHeight="1" x14ac:dyDescent="0.3">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row>
    <row r="212" spans="1:35" ht="16.5" customHeight="1" x14ac:dyDescent="0.3">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row>
    <row r="213" spans="1:35" ht="16.5" customHeight="1" x14ac:dyDescent="0.3">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row>
    <row r="214" spans="1:35" ht="16.5" customHeight="1" x14ac:dyDescent="0.3">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row>
    <row r="215" spans="1:35" ht="16.5" customHeight="1" x14ac:dyDescent="0.3">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row>
    <row r="216" spans="1:35" ht="16.5" customHeight="1" x14ac:dyDescent="0.3">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row>
    <row r="217" spans="1:35" ht="16.5" customHeight="1" x14ac:dyDescent="0.3">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row>
    <row r="218" spans="1:35" ht="16.5" customHeight="1" x14ac:dyDescent="0.3">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row>
    <row r="219" spans="1:35" ht="16.5" customHeight="1" x14ac:dyDescent="0.3">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row>
    <row r="220" spans="1:35" ht="16.5" customHeight="1" x14ac:dyDescent="0.3">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row>
    <row r="221" spans="1:35" ht="16.5" customHeight="1" x14ac:dyDescent="0.3">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row>
    <row r="222" spans="1:35" ht="16.5" customHeight="1" x14ac:dyDescent="0.3">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row>
    <row r="223" spans="1:35" ht="16.5" customHeight="1" x14ac:dyDescent="0.3">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row>
    <row r="224" spans="1:35" ht="16.5" customHeight="1" x14ac:dyDescent="0.3">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row>
    <row r="225" spans="1:35" ht="16.5" customHeight="1" x14ac:dyDescent="0.3">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row>
    <row r="226" spans="1:35" ht="16.5" customHeight="1" x14ac:dyDescent="0.3">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row>
    <row r="227" spans="1:35" ht="16.5" customHeight="1" x14ac:dyDescent="0.3">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row>
    <row r="228" spans="1:35" ht="16.5" customHeight="1" x14ac:dyDescent="0.3">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row>
    <row r="229" spans="1:35" ht="16.5" customHeight="1" x14ac:dyDescent="0.3">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row>
    <row r="230" spans="1:35" ht="16.5" customHeight="1" x14ac:dyDescent="0.3">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row>
    <row r="231" spans="1:35" ht="16.5" customHeight="1" x14ac:dyDescent="0.3">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row>
    <row r="232" spans="1:35" ht="16.5" customHeight="1" x14ac:dyDescent="0.3">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row>
    <row r="233" spans="1:35" ht="16.5" customHeight="1" x14ac:dyDescent="0.3">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row>
    <row r="234" spans="1:35" ht="16.5" customHeight="1" x14ac:dyDescent="0.3">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row>
    <row r="235" spans="1:35" ht="16.5" customHeight="1" x14ac:dyDescent="0.3">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row>
    <row r="236" spans="1:35" ht="16.5" customHeight="1" x14ac:dyDescent="0.3">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row>
    <row r="237" spans="1:35" ht="16.5" customHeight="1" x14ac:dyDescent="0.3">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row>
    <row r="238" spans="1:35" ht="16.5" customHeight="1" x14ac:dyDescent="0.3">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row>
    <row r="239" spans="1:35" ht="16.5" customHeight="1" x14ac:dyDescent="0.3">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row>
    <row r="240" spans="1:35" ht="16.5" customHeight="1" x14ac:dyDescent="0.3">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row>
    <row r="241" spans="1:35" ht="16.5" customHeight="1" x14ac:dyDescent="0.3">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row>
    <row r="242" spans="1:35" ht="16.5" customHeight="1" x14ac:dyDescent="0.3">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row>
    <row r="243" spans="1:35" ht="16.5" customHeight="1" x14ac:dyDescent="0.3">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row>
    <row r="244" spans="1:35" ht="16.5" customHeight="1" x14ac:dyDescent="0.3">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row>
    <row r="245" spans="1:35" ht="16.5" customHeight="1" x14ac:dyDescent="0.3">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row>
    <row r="246" spans="1:35" ht="16.5" customHeight="1" x14ac:dyDescent="0.3">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row>
    <row r="247" spans="1:35" ht="16.5" customHeight="1" x14ac:dyDescent="0.3">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row>
    <row r="248" spans="1:35" ht="16.5" customHeight="1" x14ac:dyDescent="0.3">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row>
    <row r="249" spans="1:35" ht="16.5" customHeight="1" x14ac:dyDescent="0.3">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row>
    <row r="250" spans="1:35" ht="16.5" customHeight="1" x14ac:dyDescent="0.3">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row>
    <row r="251" spans="1:35" ht="16.5" customHeight="1" x14ac:dyDescent="0.3">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row>
    <row r="252" spans="1:35" ht="16.5" customHeight="1" x14ac:dyDescent="0.3">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row>
    <row r="253" spans="1:35" ht="16.5" customHeight="1" x14ac:dyDescent="0.3">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row>
    <row r="254" spans="1:35" ht="16.5" customHeight="1" x14ac:dyDescent="0.3">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row>
    <row r="255" spans="1:35" ht="16.5" customHeight="1" x14ac:dyDescent="0.3">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row>
    <row r="256" spans="1:35" ht="16.5" customHeight="1" x14ac:dyDescent="0.3">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row>
    <row r="257" spans="1:35" ht="16.5" customHeight="1" x14ac:dyDescent="0.3">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row>
    <row r="258" spans="1:35" ht="16.5" customHeight="1" x14ac:dyDescent="0.3">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row>
    <row r="259" spans="1:35" ht="16.5" customHeight="1" x14ac:dyDescent="0.3">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row>
    <row r="260" spans="1:35" ht="16.5" customHeight="1" x14ac:dyDescent="0.3">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row>
    <row r="261" spans="1:35" ht="16.5" customHeight="1" x14ac:dyDescent="0.3">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row>
    <row r="262" spans="1:35" ht="16.5" customHeight="1" x14ac:dyDescent="0.3">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row>
    <row r="263" spans="1:35" ht="16.5" customHeight="1" x14ac:dyDescent="0.3">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row>
    <row r="264" spans="1:35" ht="16.5" customHeight="1" x14ac:dyDescent="0.3">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row>
    <row r="265" spans="1:35" ht="16.5" customHeight="1" x14ac:dyDescent="0.3">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row>
    <row r="266" spans="1:35" ht="16.5" customHeight="1" x14ac:dyDescent="0.3">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row>
    <row r="267" spans="1:35" ht="16.5" customHeight="1" x14ac:dyDescent="0.3">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row>
    <row r="268" spans="1:35" ht="16.5" customHeight="1" x14ac:dyDescent="0.3">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row>
    <row r="269" spans="1:35" ht="16.5" customHeight="1" x14ac:dyDescent="0.3">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row>
    <row r="270" spans="1:35" ht="16.5" customHeight="1" x14ac:dyDescent="0.3">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row>
    <row r="271" spans="1:35" ht="16.5" customHeight="1" x14ac:dyDescent="0.3">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row>
    <row r="272" spans="1:35" ht="16.5" customHeight="1" x14ac:dyDescent="0.3">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row>
    <row r="273" spans="1:35" ht="16.5" customHeight="1" x14ac:dyDescent="0.3">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row>
    <row r="274" spans="1:35" ht="16.5" customHeight="1" x14ac:dyDescent="0.3">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row>
    <row r="275" spans="1:35" ht="16.5" customHeight="1" x14ac:dyDescent="0.3">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row>
    <row r="276" spans="1:35" ht="16.5" customHeight="1" x14ac:dyDescent="0.3">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row>
    <row r="277" spans="1:35" ht="16.5" customHeight="1" x14ac:dyDescent="0.3">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row>
    <row r="278" spans="1:35" ht="16.5" customHeight="1" x14ac:dyDescent="0.3">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row>
    <row r="279" spans="1:35" ht="16.5" customHeight="1" x14ac:dyDescent="0.3">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row>
    <row r="280" spans="1:35" ht="16.5" customHeight="1" x14ac:dyDescent="0.3">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row>
    <row r="281" spans="1:35" ht="16.5" customHeight="1" x14ac:dyDescent="0.3">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row>
    <row r="282" spans="1:35" ht="16.5" customHeight="1" x14ac:dyDescent="0.3">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row>
    <row r="283" spans="1:35" ht="16.5" customHeight="1" x14ac:dyDescent="0.3">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row>
    <row r="284" spans="1:35" ht="16.5" customHeight="1" x14ac:dyDescent="0.3">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row>
    <row r="285" spans="1:35" ht="16.5" customHeight="1" x14ac:dyDescent="0.3">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row>
    <row r="286" spans="1:35" ht="16.5" customHeight="1" x14ac:dyDescent="0.3">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row>
    <row r="287" spans="1:35" ht="16.5" customHeight="1" x14ac:dyDescent="0.3">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row>
    <row r="288" spans="1:35" ht="16.5" customHeight="1" x14ac:dyDescent="0.3">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row>
    <row r="289" spans="1:35" ht="16.5" customHeight="1" x14ac:dyDescent="0.3">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row>
    <row r="290" spans="1:35" ht="16.5" customHeight="1" x14ac:dyDescent="0.3">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row>
    <row r="291" spans="1:35" ht="16.5" customHeight="1" x14ac:dyDescent="0.3">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row>
    <row r="292" spans="1:35" ht="16.5" customHeight="1" x14ac:dyDescent="0.3">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row>
    <row r="293" spans="1:35" ht="16.5" customHeight="1" x14ac:dyDescent="0.3">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row>
    <row r="294" spans="1:35" ht="16.5" customHeight="1" x14ac:dyDescent="0.3">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row>
    <row r="295" spans="1:35" ht="16.5" customHeight="1" x14ac:dyDescent="0.3">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row>
    <row r="296" spans="1:35" ht="16.5" customHeight="1" x14ac:dyDescent="0.3">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row>
    <row r="297" spans="1:35" ht="16.5" customHeight="1" x14ac:dyDescent="0.3">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row>
    <row r="298" spans="1:35" ht="16.5" customHeight="1" x14ac:dyDescent="0.3">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row>
    <row r="299" spans="1:35" ht="16.5" customHeight="1" x14ac:dyDescent="0.3">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row>
    <row r="300" spans="1:35" ht="16.5" customHeight="1" x14ac:dyDescent="0.3">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row>
    <row r="301" spans="1:35" ht="16.5" customHeight="1" x14ac:dyDescent="0.3">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row>
    <row r="302" spans="1:35" ht="16.5" customHeight="1" x14ac:dyDescent="0.3">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row>
    <row r="303" spans="1:35" ht="16.5" customHeight="1" x14ac:dyDescent="0.3">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row>
    <row r="304" spans="1:35" ht="16.5" customHeight="1" x14ac:dyDescent="0.3">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row>
    <row r="305" spans="1:35" ht="16.5" customHeight="1" x14ac:dyDescent="0.3">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row>
    <row r="306" spans="1:35" ht="16.5" customHeight="1" x14ac:dyDescent="0.3">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row>
    <row r="307" spans="1:35" ht="16.5" customHeight="1" x14ac:dyDescent="0.3">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row>
    <row r="308" spans="1:35" ht="16.5" customHeight="1" x14ac:dyDescent="0.3">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row>
    <row r="309" spans="1:35" ht="16.5" customHeight="1" x14ac:dyDescent="0.3">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row>
    <row r="310" spans="1:35" ht="16.5" customHeight="1" x14ac:dyDescent="0.3">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row>
    <row r="311" spans="1:35" ht="16.5" customHeight="1" x14ac:dyDescent="0.3">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row>
    <row r="312" spans="1:35" ht="16.5" customHeight="1" x14ac:dyDescent="0.3">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row>
    <row r="313" spans="1:35" ht="16.5" customHeight="1" x14ac:dyDescent="0.3">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row>
    <row r="314" spans="1:35" ht="16.5" customHeight="1" x14ac:dyDescent="0.3">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row>
    <row r="315" spans="1:35" ht="16.5" customHeight="1" x14ac:dyDescent="0.3">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row>
    <row r="316" spans="1:35" ht="16.5" customHeight="1" x14ac:dyDescent="0.3">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row>
    <row r="317" spans="1:35" ht="16.5" customHeight="1" x14ac:dyDescent="0.3">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row>
    <row r="318" spans="1:35" ht="16.5" customHeight="1" x14ac:dyDescent="0.3">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row>
    <row r="319" spans="1:35" ht="16.5" customHeight="1" x14ac:dyDescent="0.3">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row>
    <row r="320" spans="1:35" ht="16.5" customHeight="1" x14ac:dyDescent="0.3">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row>
    <row r="321" spans="1:35" ht="16.5" customHeight="1" x14ac:dyDescent="0.3">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row>
    <row r="322" spans="1:35" ht="16.5" customHeight="1" x14ac:dyDescent="0.3">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row>
    <row r="323" spans="1:35" ht="16.5" customHeight="1" x14ac:dyDescent="0.3">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row>
    <row r="324" spans="1:35" ht="16.5" customHeight="1" x14ac:dyDescent="0.3">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row>
    <row r="325" spans="1:35" ht="16.5" customHeight="1" x14ac:dyDescent="0.3">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row>
    <row r="326" spans="1:35" ht="16.5" customHeight="1" x14ac:dyDescent="0.3">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row>
    <row r="327" spans="1:35" ht="16.5" customHeight="1" x14ac:dyDescent="0.3">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row>
    <row r="328" spans="1:35" ht="16.5" customHeight="1" x14ac:dyDescent="0.3">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row>
    <row r="329" spans="1:35" ht="16.5" customHeight="1" x14ac:dyDescent="0.3">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row>
    <row r="330" spans="1:35" ht="16.5" customHeight="1" x14ac:dyDescent="0.3">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row>
    <row r="331" spans="1:35" ht="16.5" customHeight="1" x14ac:dyDescent="0.3">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row>
    <row r="332" spans="1:35" ht="16.5" customHeight="1" x14ac:dyDescent="0.3">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row>
    <row r="333" spans="1:35" ht="16.5" customHeight="1" x14ac:dyDescent="0.3">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row>
    <row r="334" spans="1:35" ht="16.5" customHeight="1" x14ac:dyDescent="0.3">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row>
    <row r="335" spans="1:35" ht="16.5" customHeight="1" x14ac:dyDescent="0.3">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row>
    <row r="336" spans="1:35" ht="16.5" customHeight="1" x14ac:dyDescent="0.3">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row>
    <row r="337" spans="1:35" ht="16.5" customHeight="1" x14ac:dyDescent="0.3">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row>
    <row r="338" spans="1:35" ht="16.5" customHeight="1" x14ac:dyDescent="0.3">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row>
    <row r="339" spans="1:35" ht="16.5" customHeight="1" x14ac:dyDescent="0.3">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row>
    <row r="340" spans="1:35" ht="16.5" customHeight="1" x14ac:dyDescent="0.3">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row>
    <row r="341" spans="1:35" ht="16.5" customHeight="1" x14ac:dyDescent="0.3">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row>
    <row r="342" spans="1:35" ht="16.5" customHeight="1" x14ac:dyDescent="0.3">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row>
    <row r="343" spans="1:35" ht="16.5" customHeight="1" x14ac:dyDescent="0.3">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row>
    <row r="344" spans="1:35" ht="16.5" customHeight="1" x14ac:dyDescent="0.3">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row>
    <row r="345" spans="1:35" ht="16.5" customHeight="1" x14ac:dyDescent="0.3">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row>
    <row r="346" spans="1:35" ht="16.5" customHeight="1" x14ac:dyDescent="0.3">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row>
    <row r="347" spans="1:35" ht="16.5" customHeight="1" x14ac:dyDescent="0.3">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row>
    <row r="348" spans="1:35" ht="16.5" customHeight="1" x14ac:dyDescent="0.3">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row>
    <row r="349" spans="1:35" ht="16.5" customHeight="1" x14ac:dyDescent="0.3">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row>
    <row r="350" spans="1:35" ht="16.5" customHeight="1" x14ac:dyDescent="0.3">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row>
    <row r="351" spans="1:35" ht="16.5" customHeight="1" x14ac:dyDescent="0.3">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row>
    <row r="352" spans="1:35" ht="16.5" customHeight="1" x14ac:dyDescent="0.3">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row>
    <row r="353" spans="1:35" ht="16.5" customHeight="1" x14ac:dyDescent="0.3">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row>
    <row r="354" spans="1:35" ht="16.5" customHeight="1" x14ac:dyDescent="0.3">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row>
    <row r="355" spans="1:35" ht="16.5" customHeight="1" x14ac:dyDescent="0.3">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row>
    <row r="356" spans="1:35" ht="16.5" customHeight="1" x14ac:dyDescent="0.3">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row>
    <row r="357" spans="1:35" ht="16.5" customHeight="1" x14ac:dyDescent="0.3">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row>
    <row r="358" spans="1:35" ht="16.5" customHeight="1" x14ac:dyDescent="0.3">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row>
    <row r="359" spans="1:35" ht="16.5" customHeight="1" x14ac:dyDescent="0.3">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row>
    <row r="360" spans="1:35" ht="16.5" customHeight="1" x14ac:dyDescent="0.3">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row>
    <row r="361" spans="1:35" ht="16.5" customHeight="1" x14ac:dyDescent="0.3">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row>
    <row r="362" spans="1:35" ht="16.5" customHeight="1" x14ac:dyDescent="0.3">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row>
    <row r="363" spans="1:35" ht="16.5" customHeight="1" x14ac:dyDescent="0.3">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row>
    <row r="364" spans="1:35" ht="16.5" customHeight="1" x14ac:dyDescent="0.3">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row>
    <row r="365" spans="1:35" ht="16.5" customHeight="1" x14ac:dyDescent="0.3">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row>
    <row r="366" spans="1:35" ht="16.5" customHeight="1" x14ac:dyDescent="0.3">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row>
    <row r="367" spans="1:35" ht="16.5" customHeight="1" x14ac:dyDescent="0.3">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row>
    <row r="368" spans="1:35" ht="16.5" customHeight="1" x14ac:dyDescent="0.3">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row>
    <row r="369" spans="1:35" ht="16.5" customHeight="1" x14ac:dyDescent="0.3">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row>
    <row r="370" spans="1:35" ht="16.5" customHeight="1" x14ac:dyDescent="0.3">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row>
    <row r="371" spans="1:35" ht="16.5" customHeight="1" x14ac:dyDescent="0.3">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row>
    <row r="372" spans="1:35" ht="16.5" customHeight="1" x14ac:dyDescent="0.3">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row>
    <row r="373" spans="1:35" ht="16.5" customHeight="1" x14ac:dyDescent="0.3">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row>
    <row r="374" spans="1:35" ht="16.5" customHeight="1" x14ac:dyDescent="0.3">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row>
    <row r="375" spans="1:35" ht="16.5" customHeight="1" x14ac:dyDescent="0.3">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row>
    <row r="376" spans="1:35" ht="16.5" customHeight="1" x14ac:dyDescent="0.3">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row>
    <row r="377" spans="1:35" ht="16.5" customHeight="1" x14ac:dyDescent="0.3">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row>
    <row r="378" spans="1:35" ht="16.5" customHeight="1" x14ac:dyDescent="0.3">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row>
    <row r="379" spans="1:35" ht="16.5" customHeight="1" x14ac:dyDescent="0.3">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row>
    <row r="380" spans="1:35" ht="16.5" customHeight="1" x14ac:dyDescent="0.3">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row>
    <row r="381" spans="1:35" ht="16.5" customHeight="1" x14ac:dyDescent="0.3">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row>
    <row r="382" spans="1:35" ht="16.5" customHeight="1" x14ac:dyDescent="0.3">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row>
    <row r="383" spans="1:35" ht="16.5" customHeight="1" x14ac:dyDescent="0.3">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row>
    <row r="384" spans="1:35" ht="16.5" customHeight="1" x14ac:dyDescent="0.3">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row>
    <row r="385" spans="1:35" ht="16.5" customHeight="1" x14ac:dyDescent="0.3">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row>
    <row r="386" spans="1:35" ht="16.5" customHeight="1" x14ac:dyDescent="0.3">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row>
    <row r="387" spans="1:35" ht="16.5" customHeight="1" x14ac:dyDescent="0.3">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row>
    <row r="388" spans="1:35" ht="16.5" customHeight="1" x14ac:dyDescent="0.3">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row>
    <row r="389" spans="1:35" ht="16.5" customHeight="1" x14ac:dyDescent="0.3">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row>
    <row r="390" spans="1:35" ht="16.5" customHeight="1" x14ac:dyDescent="0.3">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row>
    <row r="391" spans="1:35" ht="16.5" customHeight="1" x14ac:dyDescent="0.3">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row>
    <row r="392" spans="1:35" ht="16.5" customHeight="1" x14ac:dyDescent="0.3">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row>
    <row r="393" spans="1:35" ht="16.5" customHeight="1" x14ac:dyDescent="0.3">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row>
    <row r="394" spans="1:35" ht="16.5" customHeight="1" x14ac:dyDescent="0.3">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row>
    <row r="395" spans="1:35" ht="16.5" customHeight="1" x14ac:dyDescent="0.3">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row>
    <row r="396" spans="1:35" ht="16.5" customHeight="1" x14ac:dyDescent="0.3">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row>
    <row r="397" spans="1:35" ht="16.5" customHeight="1" x14ac:dyDescent="0.3">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row>
    <row r="398" spans="1:35" ht="16.5" customHeight="1" x14ac:dyDescent="0.3">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row>
    <row r="399" spans="1:35" ht="16.5" customHeight="1" x14ac:dyDescent="0.3">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row>
    <row r="400" spans="1:35" ht="16.5" customHeight="1" x14ac:dyDescent="0.3">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row>
    <row r="401" spans="1:35" ht="16.5" customHeight="1" x14ac:dyDescent="0.3">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row>
    <row r="402" spans="1:35" ht="16.5" customHeight="1" x14ac:dyDescent="0.3">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row>
    <row r="403" spans="1:35" ht="16.5" customHeight="1" x14ac:dyDescent="0.3">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row>
    <row r="404" spans="1:35" ht="16.5" customHeight="1" x14ac:dyDescent="0.3">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row>
    <row r="405" spans="1:35" ht="16.5" customHeight="1" x14ac:dyDescent="0.3">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row>
    <row r="406" spans="1:35" ht="16.5" customHeight="1" x14ac:dyDescent="0.3">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row>
    <row r="407" spans="1:35" ht="16.5" customHeight="1" x14ac:dyDescent="0.3">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row>
    <row r="408" spans="1:35" ht="16.5" customHeight="1" x14ac:dyDescent="0.3">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row>
    <row r="409" spans="1:35" ht="16.5" customHeight="1" x14ac:dyDescent="0.3">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row>
    <row r="410" spans="1:35" ht="16.5" customHeight="1" x14ac:dyDescent="0.3">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row>
    <row r="411" spans="1:35" ht="16.5" customHeight="1" x14ac:dyDescent="0.3">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row>
    <row r="412" spans="1:35" ht="16.5" customHeight="1" x14ac:dyDescent="0.3">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row>
    <row r="413" spans="1:35" ht="16.5" customHeight="1" x14ac:dyDescent="0.3">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row>
    <row r="414" spans="1:35" ht="16.5" customHeight="1" x14ac:dyDescent="0.3">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row>
    <row r="415" spans="1:35" ht="16.5" customHeight="1" x14ac:dyDescent="0.3">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row>
    <row r="416" spans="1:35" ht="16.5" customHeight="1" x14ac:dyDescent="0.3">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row>
    <row r="417" spans="1:35" ht="16.5" customHeight="1" x14ac:dyDescent="0.3">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row>
    <row r="418" spans="1:35" ht="16.5" customHeight="1" x14ac:dyDescent="0.3">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row>
    <row r="419" spans="1:35" ht="16.5" customHeight="1" x14ac:dyDescent="0.3">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row>
    <row r="420" spans="1:35" ht="16.5" customHeight="1" x14ac:dyDescent="0.3">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row>
    <row r="421" spans="1:35" ht="16.5" customHeight="1" x14ac:dyDescent="0.3">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row>
    <row r="422" spans="1:35" ht="16.5" customHeight="1" x14ac:dyDescent="0.3">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row>
    <row r="423" spans="1:35" ht="16.5" customHeight="1" x14ac:dyDescent="0.3">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row>
    <row r="424" spans="1:35" ht="16.5" customHeight="1" x14ac:dyDescent="0.3">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row>
    <row r="425" spans="1:35" ht="16.5" customHeight="1" x14ac:dyDescent="0.3">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row>
    <row r="426" spans="1:35" ht="16.5" customHeight="1" x14ac:dyDescent="0.3">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row>
    <row r="427" spans="1:35" ht="16.5" customHeight="1" x14ac:dyDescent="0.3">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row>
    <row r="428" spans="1:35" ht="16.5" customHeight="1" x14ac:dyDescent="0.3">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row>
    <row r="429" spans="1:35" ht="16.5" customHeight="1" x14ac:dyDescent="0.3">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row>
    <row r="430" spans="1:35" ht="16.5" customHeight="1" x14ac:dyDescent="0.3">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row>
    <row r="431" spans="1:35" ht="16.5" customHeight="1" x14ac:dyDescent="0.3">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row>
    <row r="432" spans="1:35" ht="16.5" customHeight="1" x14ac:dyDescent="0.3">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row>
    <row r="433" spans="1:35" ht="16.5" customHeight="1" x14ac:dyDescent="0.3">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row>
    <row r="434" spans="1:35" ht="16.5" customHeight="1" x14ac:dyDescent="0.3">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row>
    <row r="435" spans="1:35" ht="16.5" customHeight="1" x14ac:dyDescent="0.3">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row>
    <row r="436" spans="1:35" ht="16.5" customHeight="1" x14ac:dyDescent="0.3">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row>
    <row r="437" spans="1:35" ht="16.5" customHeight="1" x14ac:dyDescent="0.3">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row>
    <row r="438" spans="1:35" ht="16.5" customHeight="1" x14ac:dyDescent="0.3">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row>
    <row r="439" spans="1:35" ht="16.5" customHeight="1" x14ac:dyDescent="0.3">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row>
    <row r="440" spans="1:35" ht="16.5" customHeight="1" x14ac:dyDescent="0.3">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row>
    <row r="441" spans="1:35" ht="16.5" customHeight="1" x14ac:dyDescent="0.3">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row>
    <row r="442" spans="1:35" ht="16.5" customHeight="1" x14ac:dyDescent="0.3">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row>
    <row r="443" spans="1:35" ht="16.5" customHeight="1" x14ac:dyDescent="0.3">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row>
    <row r="444" spans="1:35" ht="16.5" customHeight="1" x14ac:dyDescent="0.3">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row>
    <row r="445" spans="1:35" ht="16.5" customHeight="1" x14ac:dyDescent="0.3">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row>
    <row r="446" spans="1:35" ht="16.5" customHeight="1" x14ac:dyDescent="0.3">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row>
    <row r="447" spans="1:35" ht="16.5" customHeight="1" x14ac:dyDescent="0.3">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row>
    <row r="448" spans="1:35" ht="16.5" customHeight="1" x14ac:dyDescent="0.3">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row>
    <row r="449" spans="1:35" ht="16.5" customHeight="1" x14ac:dyDescent="0.3">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row>
    <row r="450" spans="1:35" ht="16.5" customHeight="1" x14ac:dyDescent="0.3">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row>
    <row r="451" spans="1:35" ht="16.5" customHeight="1" x14ac:dyDescent="0.3">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row>
    <row r="452" spans="1:35" ht="16.5" customHeight="1" x14ac:dyDescent="0.3">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row>
    <row r="453" spans="1:35" ht="16.5" customHeight="1" x14ac:dyDescent="0.3">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row>
    <row r="454" spans="1:35" ht="16.5" customHeight="1" x14ac:dyDescent="0.3">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row>
    <row r="455" spans="1:35" ht="16.5" customHeight="1" x14ac:dyDescent="0.3">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row>
    <row r="456" spans="1:35" ht="16.5" customHeight="1" x14ac:dyDescent="0.3">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row>
    <row r="457" spans="1:35" ht="16.5" customHeight="1" x14ac:dyDescent="0.3">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row>
    <row r="458" spans="1:35" ht="16.5" customHeight="1" x14ac:dyDescent="0.3">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row>
    <row r="459" spans="1:35" ht="16.5" customHeight="1" x14ac:dyDescent="0.3">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row>
    <row r="460" spans="1:35" ht="16.5" customHeight="1" x14ac:dyDescent="0.3">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row>
    <row r="461" spans="1:35" ht="16.5" customHeight="1" x14ac:dyDescent="0.3">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row>
    <row r="462" spans="1:35" ht="16.5" customHeight="1" x14ac:dyDescent="0.3">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row>
    <row r="463" spans="1:35" ht="16.5" customHeight="1" x14ac:dyDescent="0.3">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row>
    <row r="464" spans="1:35" ht="16.5" customHeight="1" x14ac:dyDescent="0.3">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row>
    <row r="465" spans="1:35" ht="16.5" customHeight="1" x14ac:dyDescent="0.3">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row>
    <row r="466" spans="1:35" ht="16.5" customHeight="1" x14ac:dyDescent="0.3">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row>
    <row r="467" spans="1:35" ht="16.5" customHeight="1" x14ac:dyDescent="0.3">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row>
    <row r="468" spans="1:35" ht="16.5" customHeight="1" x14ac:dyDescent="0.3">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row>
    <row r="469" spans="1:35" ht="16.5" customHeight="1" x14ac:dyDescent="0.3">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row>
    <row r="470" spans="1:35" ht="16.5" customHeight="1" x14ac:dyDescent="0.3">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row>
    <row r="471" spans="1:35" ht="16.5" customHeight="1" x14ac:dyDescent="0.3">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row>
    <row r="472" spans="1:35" ht="16.5" customHeight="1" x14ac:dyDescent="0.3">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row>
    <row r="473" spans="1:35" ht="16.5" customHeight="1" x14ac:dyDescent="0.3">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row>
    <row r="474" spans="1:35" ht="16.5" customHeight="1" x14ac:dyDescent="0.3">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row>
    <row r="475" spans="1:35" ht="16.5" customHeight="1" x14ac:dyDescent="0.3">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row>
    <row r="476" spans="1:35" ht="16.5" customHeight="1" x14ac:dyDescent="0.3">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row>
    <row r="477" spans="1:35" ht="16.5" customHeight="1" x14ac:dyDescent="0.3">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row>
    <row r="478" spans="1:35" ht="16.5" customHeight="1" x14ac:dyDescent="0.3">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row>
    <row r="479" spans="1:35" ht="16.5" customHeight="1" x14ac:dyDescent="0.3">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row>
    <row r="480" spans="1:35" ht="16.5" customHeight="1" x14ac:dyDescent="0.3">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row>
    <row r="481" spans="1:35" ht="16.5" customHeight="1" x14ac:dyDescent="0.3">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row>
    <row r="482" spans="1:35" ht="16.5" customHeight="1" x14ac:dyDescent="0.3">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row>
    <row r="483" spans="1:35" ht="16.5" customHeight="1" x14ac:dyDescent="0.3">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row>
    <row r="484" spans="1:35" ht="16.5" customHeight="1" x14ac:dyDescent="0.3">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row>
    <row r="485" spans="1:35" ht="16.5" customHeight="1" x14ac:dyDescent="0.3">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row>
    <row r="486" spans="1:35" ht="16.5" customHeight="1" x14ac:dyDescent="0.3">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row>
    <row r="487" spans="1:35" ht="16.5" customHeight="1" x14ac:dyDescent="0.3">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row>
    <row r="488" spans="1:35" ht="16.5" customHeight="1" x14ac:dyDescent="0.3">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row>
    <row r="489" spans="1:35" ht="16.5" customHeight="1" x14ac:dyDescent="0.3">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row>
    <row r="490" spans="1:35" ht="16.5" customHeight="1" x14ac:dyDescent="0.3">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row>
    <row r="491" spans="1:35" ht="16.5" customHeight="1" x14ac:dyDescent="0.3">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row>
    <row r="492" spans="1:35" ht="16.5" customHeight="1" x14ac:dyDescent="0.3">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row>
    <row r="493" spans="1:35" ht="16.5" customHeight="1" x14ac:dyDescent="0.3">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row>
    <row r="494" spans="1:35" ht="16.5" customHeight="1" x14ac:dyDescent="0.3">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row>
    <row r="495" spans="1:35" ht="16.5" customHeight="1" x14ac:dyDescent="0.3">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row>
    <row r="496" spans="1:35" ht="16.5" customHeight="1" x14ac:dyDescent="0.3">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row>
    <row r="497" spans="1:35" ht="16.5" customHeight="1" x14ac:dyDescent="0.3">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row>
    <row r="498" spans="1:35" ht="16.5" customHeight="1" x14ac:dyDescent="0.3">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row>
    <row r="499" spans="1:35" ht="16.5" customHeight="1" x14ac:dyDescent="0.3">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row>
    <row r="500" spans="1:35" ht="16.5" customHeight="1" x14ac:dyDescent="0.3">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row>
    <row r="501" spans="1:35" ht="16.5" customHeight="1" x14ac:dyDescent="0.3">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row>
    <row r="502" spans="1:35" ht="16.5" customHeight="1" x14ac:dyDescent="0.3">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row>
    <row r="503" spans="1:35" ht="16.5" customHeight="1" x14ac:dyDescent="0.3">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row>
    <row r="504" spans="1:35" ht="16.5" customHeight="1" x14ac:dyDescent="0.3">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row>
    <row r="505" spans="1:35" ht="16.5" customHeight="1" x14ac:dyDescent="0.3">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row>
    <row r="506" spans="1:35" ht="16.5" customHeight="1" x14ac:dyDescent="0.3">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row>
    <row r="507" spans="1:35" ht="16.5" customHeight="1" x14ac:dyDescent="0.3">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row>
    <row r="508" spans="1:35" ht="16.5" customHeight="1" x14ac:dyDescent="0.3">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row>
    <row r="509" spans="1:35" ht="16.5" customHeight="1" x14ac:dyDescent="0.3">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row>
    <row r="510" spans="1:35" ht="16.5" customHeight="1" x14ac:dyDescent="0.3">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row>
    <row r="511" spans="1:35" ht="16.5" customHeight="1" x14ac:dyDescent="0.3">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row>
    <row r="512" spans="1:35" ht="16.5" customHeight="1" x14ac:dyDescent="0.3">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row>
    <row r="513" spans="1:35" ht="16.5" customHeight="1" x14ac:dyDescent="0.3">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row>
    <row r="514" spans="1:35" ht="16.5" customHeight="1" x14ac:dyDescent="0.3">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row>
    <row r="515" spans="1:35" ht="16.5" customHeight="1" x14ac:dyDescent="0.3">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row>
    <row r="516" spans="1:35" ht="16.5" customHeight="1" x14ac:dyDescent="0.3">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row>
    <row r="517" spans="1:35" ht="16.5" customHeight="1" x14ac:dyDescent="0.3">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row>
    <row r="518" spans="1:35" ht="16.5" customHeight="1" x14ac:dyDescent="0.3">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row>
    <row r="519" spans="1:35" ht="16.5" customHeight="1" x14ac:dyDescent="0.3">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row>
    <row r="520" spans="1:35" ht="16.5" customHeight="1" x14ac:dyDescent="0.3">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row>
    <row r="521" spans="1:35" ht="16.5" customHeight="1" x14ac:dyDescent="0.3">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row>
    <row r="522" spans="1:35" ht="16.5" customHeight="1" x14ac:dyDescent="0.3">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row>
    <row r="523" spans="1:35" ht="16.5" customHeight="1" x14ac:dyDescent="0.3">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row>
    <row r="524" spans="1:35" ht="16.5" customHeight="1" x14ac:dyDescent="0.3">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row>
    <row r="525" spans="1:35" ht="16.5" customHeight="1" x14ac:dyDescent="0.3">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row>
    <row r="526" spans="1:35" ht="16.5" customHeight="1" x14ac:dyDescent="0.3">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row>
    <row r="527" spans="1:35" ht="16.5" customHeight="1" x14ac:dyDescent="0.3">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row>
    <row r="528" spans="1:35" ht="16.5" customHeight="1" x14ac:dyDescent="0.3">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row>
    <row r="529" spans="1:35" ht="16.5" customHeight="1" x14ac:dyDescent="0.3">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row>
    <row r="530" spans="1:35" ht="16.5" customHeight="1" x14ac:dyDescent="0.3">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row>
    <row r="531" spans="1:35" ht="16.5" customHeight="1" x14ac:dyDescent="0.3">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row>
    <row r="532" spans="1:35" ht="16.5" customHeight="1" x14ac:dyDescent="0.3">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row>
    <row r="533" spans="1:35" ht="16.5" customHeight="1" x14ac:dyDescent="0.3">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row>
    <row r="534" spans="1:35" ht="16.5" customHeight="1" x14ac:dyDescent="0.3">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row>
    <row r="535" spans="1:35" ht="16.5" customHeight="1" x14ac:dyDescent="0.3">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row>
    <row r="536" spans="1:35" ht="16.5" customHeight="1" x14ac:dyDescent="0.3">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row>
    <row r="537" spans="1:35" ht="16.5" customHeight="1" x14ac:dyDescent="0.3">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row>
    <row r="538" spans="1:35" ht="16.5" customHeight="1" x14ac:dyDescent="0.3">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row>
    <row r="539" spans="1:35" ht="16.5" customHeight="1" x14ac:dyDescent="0.3">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row>
    <row r="540" spans="1:35" ht="16.5" customHeight="1" x14ac:dyDescent="0.3">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row>
    <row r="541" spans="1:35" ht="16.5" customHeight="1" x14ac:dyDescent="0.3">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row>
    <row r="542" spans="1:35" ht="16.5" customHeight="1" x14ac:dyDescent="0.3">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row>
    <row r="543" spans="1:35" ht="16.5" customHeight="1" x14ac:dyDescent="0.3">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row>
    <row r="544" spans="1:35" ht="16.5" customHeight="1" x14ac:dyDescent="0.3">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row>
    <row r="545" spans="1:35" ht="16.5" customHeight="1" x14ac:dyDescent="0.3">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row>
    <row r="546" spans="1:35" ht="16.5" customHeight="1" x14ac:dyDescent="0.3">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row>
    <row r="547" spans="1:35" ht="16.5" customHeight="1" x14ac:dyDescent="0.3">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row>
    <row r="548" spans="1:35" ht="16.5" customHeight="1" x14ac:dyDescent="0.3">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row>
    <row r="549" spans="1:35" ht="16.5" customHeight="1" x14ac:dyDescent="0.3">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row>
    <row r="550" spans="1:35" ht="16.5" customHeight="1" x14ac:dyDescent="0.3">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row>
    <row r="551" spans="1:35" ht="16.5" customHeight="1" x14ac:dyDescent="0.3">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row>
    <row r="552" spans="1:35" ht="16.5" customHeight="1" x14ac:dyDescent="0.3">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row>
    <row r="553" spans="1:35" ht="16.5" customHeight="1" x14ac:dyDescent="0.3">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row>
    <row r="554" spans="1:35" ht="16.5" customHeight="1" x14ac:dyDescent="0.3">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row>
    <row r="555" spans="1:35" ht="16.5" customHeight="1" x14ac:dyDescent="0.3">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row>
    <row r="556" spans="1:35" ht="16.5" customHeight="1" x14ac:dyDescent="0.3">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row>
    <row r="557" spans="1:35" ht="16.5" customHeight="1" x14ac:dyDescent="0.3">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row>
    <row r="558" spans="1:35" ht="16.5" customHeight="1" x14ac:dyDescent="0.3">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row>
    <row r="559" spans="1:35" ht="16.5" customHeight="1" x14ac:dyDescent="0.3">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row>
    <row r="560" spans="1:35" ht="16.5" customHeight="1" x14ac:dyDescent="0.3">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row>
    <row r="561" spans="1:35" ht="16.5" customHeight="1" x14ac:dyDescent="0.3">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row>
    <row r="562" spans="1:35" ht="16.5" customHeight="1" x14ac:dyDescent="0.3">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row>
    <row r="563" spans="1:35" ht="16.5" customHeight="1" x14ac:dyDescent="0.3">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row>
    <row r="564" spans="1:35" ht="16.5" customHeight="1" x14ac:dyDescent="0.3">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row>
    <row r="565" spans="1:35" ht="16.5" customHeight="1" x14ac:dyDescent="0.3">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row>
    <row r="566" spans="1:35" ht="16.5" customHeight="1" x14ac:dyDescent="0.3">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row>
    <row r="567" spans="1:35" ht="16.5" customHeight="1" x14ac:dyDescent="0.3">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row>
    <row r="568" spans="1:35" ht="16.5" customHeight="1" x14ac:dyDescent="0.3">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row>
    <row r="569" spans="1:35" ht="16.5" customHeight="1" x14ac:dyDescent="0.3">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row>
    <row r="570" spans="1:35" ht="16.5" customHeight="1" x14ac:dyDescent="0.3">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row>
    <row r="571" spans="1:35" ht="16.5" customHeight="1" x14ac:dyDescent="0.3">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row>
    <row r="572" spans="1:35" ht="16.5" customHeight="1" x14ac:dyDescent="0.3">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row>
    <row r="573" spans="1:35" ht="16.5" customHeight="1" x14ac:dyDescent="0.3">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row>
    <row r="574" spans="1:35" ht="16.5" customHeight="1" x14ac:dyDescent="0.3">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row>
    <row r="575" spans="1:35" ht="16.5" customHeight="1" x14ac:dyDescent="0.3">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row>
    <row r="576" spans="1:35" ht="16.5" customHeight="1" x14ac:dyDescent="0.3">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row>
    <row r="577" spans="1:35" ht="16.5" customHeight="1" x14ac:dyDescent="0.3">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row>
    <row r="578" spans="1:35" ht="16.5" customHeight="1" x14ac:dyDescent="0.3">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row>
    <row r="579" spans="1:35" ht="16.5" customHeight="1" x14ac:dyDescent="0.3">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row>
    <row r="580" spans="1:35" ht="16.5" customHeight="1" x14ac:dyDescent="0.3">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row>
    <row r="581" spans="1:35" ht="16.5" customHeight="1" x14ac:dyDescent="0.3">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row>
    <row r="582" spans="1:35" ht="16.5" customHeight="1" x14ac:dyDescent="0.3">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row>
    <row r="583" spans="1:35" ht="16.5" customHeight="1" x14ac:dyDescent="0.3">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row>
    <row r="584" spans="1:35" ht="16.5" customHeight="1" x14ac:dyDescent="0.3">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row>
    <row r="585" spans="1:35" ht="16.5" customHeight="1" x14ac:dyDescent="0.3">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row>
    <row r="586" spans="1:35" ht="16.5" customHeight="1" x14ac:dyDescent="0.3">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row>
    <row r="587" spans="1:35" ht="16.5" customHeight="1" x14ac:dyDescent="0.3">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row>
    <row r="588" spans="1:35" ht="16.5" customHeight="1" x14ac:dyDescent="0.3">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row>
    <row r="589" spans="1:35" ht="16.5" customHeight="1" x14ac:dyDescent="0.3">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row>
    <row r="590" spans="1:35" ht="16.5" customHeight="1" x14ac:dyDescent="0.3">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row>
    <row r="591" spans="1:35" ht="16.5" customHeight="1" x14ac:dyDescent="0.3">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row>
    <row r="592" spans="1:35" ht="16.5" customHeight="1" x14ac:dyDescent="0.3">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row>
    <row r="593" spans="1:35" ht="16.5" customHeight="1" x14ac:dyDescent="0.3">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row>
    <row r="594" spans="1:35" ht="16.5" customHeight="1" x14ac:dyDescent="0.3">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row>
    <row r="595" spans="1:35" ht="16.5" customHeight="1" x14ac:dyDescent="0.3">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row>
    <row r="596" spans="1:35" ht="16.5" customHeight="1" x14ac:dyDescent="0.3">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row>
    <row r="597" spans="1:35" ht="16.5" customHeight="1" x14ac:dyDescent="0.3">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row>
    <row r="598" spans="1:35" ht="16.5" customHeight="1" x14ac:dyDescent="0.3">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row>
    <row r="599" spans="1:35" ht="16.5" customHeight="1" x14ac:dyDescent="0.3">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c r="AD599" s="9"/>
      <c r="AE599" s="9"/>
      <c r="AF599" s="9"/>
      <c r="AG599" s="9"/>
      <c r="AH599" s="9"/>
      <c r="AI599" s="9"/>
    </row>
    <row r="600" spans="1:35" ht="16.5" customHeight="1" x14ac:dyDescent="0.3">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c r="AD600" s="9"/>
      <c r="AE600" s="9"/>
      <c r="AF600" s="9"/>
      <c r="AG600" s="9"/>
      <c r="AH600" s="9"/>
      <c r="AI600" s="9"/>
    </row>
    <row r="601" spans="1:35" ht="16.5" customHeight="1" x14ac:dyDescent="0.3">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c r="AD601" s="9"/>
      <c r="AE601" s="9"/>
      <c r="AF601" s="9"/>
      <c r="AG601" s="9"/>
      <c r="AH601" s="9"/>
      <c r="AI601" s="9"/>
    </row>
    <row r="602" spans="1:35" ht="16.5" customHeight="1" x14ac:dyDescent="0.3">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c r="AD602" s="9"/>
      <c r="AE602" s="9"/>
      <c r="AF602" s="9"/>
      <c r="AG602" s="9"/>
      <c r="AH602" s="9"/>
      <c r="AI602" s="9"/>
    </row>
    <row r="603" spans="1:35" ht="16.5" customHeight="1" x14ac:dyDescent="0.3">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c r="AD603" s="9"/>
      <c r="AE603" s="9"/>
      <c r="AF603" s="9"/>
      <c r="AG603" s="9"/>
      <c r="AH603" s="9"/>
      <c r="AI603" s="9"/>
    </row>
    <row r="604" spans="1:35" ht="16.5" customHeight="1" x14ac:dyDescent="0.3">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c r="AD604" s="9"/>
      <c r="AE604" s="9"/>
      <c r="AF604" s="9"/>
      <c r="AG604" s="9"/>
      <c r="AH604" s="9"/>
      <c r="AI604" s="9"/>
    </row>
    <row r="605" spans="1:35" ht="16.5" customHeight="1" x14ac:dyDescent="0.3">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c r="AD605" s="9"/>
      <c r="AE605" s="9"/>
      <c r="AF605" s="9"/>
      <c r="AG605" s="9"/>
      <c r="AH605" s="9"/>
      <c r="AI605" s="9"/>
    </row>
    <row r="606" spans="1:35" ht="16.5" customHeight="1" x14ac:dyDescent="0.3">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9"/>
      <c r="AI606" s="9"/>
    </row>
    <row r="607" spans="1:35" ht="16.5" customHeight="1" x14ac:dyDescent="0.3">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c r="AD607" s="9"/>
      <c r="AE607" s="9"/>
      <c r="AF607" s="9"/>
      <c r="AG607" s="9"/>
      <c r="AH607" s="9"/>
      <c r="AI607" s="9"/>
    </row>
    <row r="608" spans="1:35" ht="16.5" customHeight="1" x14ac:dyDescent="0.3">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c r="AD608" s="9"/>
      <c r="AE608" s="9"/>
      <c r="AF608" s="9"/>
      <c r="AG608" s="9"/>
      <c r="AH608" s="9"/>
      <c r="AI608" s="9"/>
    </row>
    <row r="609" spans="1:35" ht="16.5" customHeight="1" x14ac:dyDescent="0.3">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c r="AD609" s="9"/>
      <c r="AE609" s="9"/>
      <c r="AF609" s="9"/>
      <c r="AG609" s="9"/>
      <c r="AH609" s="9"/>
      <c r="AI609" s="9"/>
    </row>
    <row r="610" spans="1:35" ht="16.5" customHeight="1" x14ac:dyDescent="0.3">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c r="AD610" s="9"/>
      <c r="AE610" s="9"/>
      <c r="AF610" s="9"/>
      <c r="AG610" s="9"/>
      <c r="AH610" s="9"/>
      <c r="AI610" s="9"/>
    </row>
    <row r="611" spans="1:35" ht="16.5" customHeight="1" x14ac:dyDescent="0.3">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c r="AD611" s="9"/>
      <c r="AE611" s="9"/>
      <c r="AF611" s="9"/>
      <c r="AG611" s="9"/>
      <c r="AH611" s="9"/>
      <c r="AI611" s="9"/>
    </row>
    <row r="612" spans="1:35" ht="16.5" customHeight="1" x14ac:dyDescent="0.3">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c r="AD612" s="9"/>
      <c r="AE612" s="9"/>
      <c r="AF612" s="9"/>
      <c r="AG612" s="9"/>
      <c r="AH612" s="9"/>
      <c r="AI612" s="9"/>
    </row>
    <row r="613" spans="1:35" ht="16.5" customHeight="1" x14ac:dyDescent="0.3">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c r="AD613" s="9"/>
      <c r="AE613" s="9"/>
      <c r="AF613" s="9"/>
      <c r="AG613" s="9"/>
      <c r="AH613" s="9"/>
      <c r="AI613" s="9"/>
    </row>
    <row r="614" spans="1:35" ht="16.5" customHeight="1" x14ac:dyDescent="0.3">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c r="AD614" s="9"/>
      <c r="AE614" s="9"/>
      <c r="AF614" s="9"/>
      <c r="AG614" s="9"/>
      <c r="AH614" s="9"/>
      <c r="AI614" s="9"/>
    </row>
    <row r="615" spans="1:35" ht="16.5" customHeight="1" x14ac:dyDescent="0.3">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c r="AD615" s="9"/>
      <c r="AE615" s="9"/>
      <c r="AF615" s="9"/>
      <c r="AG615" s="9"/>
      <c r="AH615" s="9"/>
      <c r="AI615" s="9"/>
    </row>
    <row r="616" spans="1:35" ht="16.5" customHeight="1" x14ac:dyDescent="0.3">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row>
    <row r="617" spans="1:35" ht="16.5" customHeight="1" x14ac:dyDescent="0.3">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c r="AD617" s="9"/>
      <c r="AE617" s="9"/>
      <c r="AF617" s="9"/>
      <c r="AG617" s="9"/>
      <c r="AH617" s="9"/>
      <c r="AI617" s="9"/>
    </row>
    <row r="618" spans="1:35" ht="16.5" customHeight="1" x14ac:dyDescent="0.3">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c r="AD618" s="9"/>
      <c r="AE618" s="9"/>
      <c r="AF618" s="9"/>
      <c r="AG618" s="9"/>
      <c r="AH618" s="9"/>
      <c r="AI618" s="9"/>
    </row>
    <row r="619" spans="1:35" ht="16.5" customHeight="1" x14ac:dyDescent="0.3">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c r="AD619" s="9"/>
      <c r="AE619" s="9"/>
      <c r="AF619" s="9"/>
      <c r="AG619" s="9"/>
      <c r="AH619" s="9"/>
      <c r="AI619" s="9"/>
    </row>
    <row r="620" spans="1:35" ht="16.5" customHeight="1" x14ac:dyDescent="0.3">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c r="AD620" s="9"/>
      <c r="AE620" s="9"/>
      <c r="AF620" s="9"/>
      <c r="AG620" s="9"/>
      <c r="AH620" s="9"/>
      <c r="AI620" s="9"/>
    </row>
    <row r="621" spans="1:35" ht="16.5" customHeight="1" x14ac:dyDescent="0.3">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c r="AD621" s="9"/>
      <c r="AE621" s="9"/>
      <c r="AF621" s="9"/>
      <c r="AG621" s="9"/>
      <c r="AH621" s="9"/>
      <c r="AI621" s="9"/>
    </row>
    <row r="622" spans="1:35" ht="16.5" customHeight="1" x14ac:dyDescent="0.3">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row>
    <row r="623" spans="1:35" ht="16.5" customHeight="1" x14ac:dyDescent="0.3">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c r="AD623" s="9"/>
      <c r="AE623" s="9"/>
      <c r="AF623" s="9"/>
      <c r="AG623" s="9"/>
      <c r="AH623" s="9"/>
      <c r="AI623" s="9"/>
    </row>
    <row r="624" spans="1:35" ht="16.5" customHeight="1" x14ac:dyDescent="0.3">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c r="AD624" s="9"/>
      <c r="AE624" s="9"/>
      <c r="AF624" s="9"/>
      <c r="AG624" s="9"/>
      <c r="AH624" s="9"/>
      <c r="AI624" s="9"/>
    </row>
    <row r="625" spans="1:35" ht="16.5" customHeight="1" x14ac:dyDescent="0.3">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c r="AD625" s="9"/>
      <c r="AE625" s="9"/>
      <c r="AF625" s="9"/>
      <c r="AG625" s="9"/>
      <c r="AH625" s="9"/>
      <c r="AI625" s="9"/>
    </row>
    <row r="626" spans="1:35" ht="16.5" customHeight="1" x14ac:dyDescent="0.3">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row>
    <row r="627" spans="1:35" ht="16.5" customHeight="1" x14ac:dyDescent="0.3">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c r="AD627" s="9"/>
      <c r="AE627" s="9"/>
      <c r="AF627" s="9"/>
      <c r="AG627" s="9"/>
      <c r="AH627" s="9"/>
      <c r="AI627" s="9"/>
    </row>
    <row r="628" spans="1:35" ht="16.5" customHeight="1" x14ac:dyDescent="0.3">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c r="AD628" s="9"/>
      <c r="AE628" s="9"/>
      <c r="AF628" s="9"/>
      <c r="AG628" s="9"/>
      <c r="AH628" s="9"/>
      <c r="AI628" s="9"/>
    </row>
    <row r="629" spans="1:35" ht="16.5" customHeight="1" x14ac:dyDescent="0.3">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c r="AD629" s="9"/>
      <c r="AE629" s="9"/>
      <c r="AF629" s="9"/>
      <c r="AG629" s="9"/>
      <c r="AH629" s="9"/>
      <c r="AI629" s="9"/>
    </row>
    <row r="630" spans="1:35" ht="16.5" customHeight="1" x14ac:dyDescent="0.3">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c r="AD630" s="9"/>
      <c r="AE630" s="9"/>
      <c r="AF630" s="9"/>
      <c r="AG630" s="9"/>
      <c r="AH630" s="9"/>
      <c r="AI630" s="9"/>
    </row>
    <row r="631" spans="1:35" ht="16.5" customHeight="1" x14ac:dyDescent="0.3">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row>
    <row r="632" spans="1:35" ht="16.5" customHeight="1" x14ac:dyDescent="0.3">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c r="AD632" s="9"/>
      <c r="AE632" s="9"/>
      <c r="AF632" s="9"/>
      <c r="AG632" s="9"/>
      <c r="AH632" s="9"/>
      <c r="AI632" s="9"/>
    </row>
    <row r="633" spans="1:35" ht="16.5" customHeight="1" x14ac:dyDescent="0.3">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c r="AD633" s="9"/>
      <c r="AE633" s="9"/>
      <c r="AF633" s="9"/>
      <c r="AG633" s="9"/>
      <c r="AH633" s="9"/>
      <c r="AI633" s="9"/>
    </row>
    <row r="634" spans="1:35" ht="16.5" customHeight="1" x14ac:dyDescent="0.3">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c r="AD634" s="9"/>
      <c r="AE634" s="9"/>
      <c r="AF634" s="9"/>
      <c r="AG634" s="9"/>
      <c r="AH634" s="9"/>
      <c r="AI634" s="9"/>
    </row>
    <row r="635" spans="1:35" ht="16.5" customHeight="1" x14ac:dyDescent="0.3">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row>
    <row r="636" spans="1:35" ht="16.5" customHeight="1" x14ac:dyDescent="0.3">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c r="AD636" s="9"/>
      <c r="AE636" s="9"/>
      <c r="AF636" s="9"/>
      <c r="AG636" s="9"/>
      <c r="AH636" s="9"/>
      <c r="AI636" s="9"/>
    </row>
    <row r="637" spans="1:35" ht="16.5" customHeight="1" x14ac:dyDescent="0.3">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c r="AD637" s="9"/>
      <c r="AE637" s="9"/>
      <c r="AF637" s="9"/>
      <c r="AG637" s="9"/>
      <c r="AH637" s="9"/>
      <c r="AI637" s="9"/>
    </row>
    <row r="638" spans="1:35" ht="16.5" customHeight="1" x14ac:dyDescent="0.3">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c r="AD638" s="9"/>
      <c r="AE638" s="9"/>
      <c r="AF638" s="9"/>
      <c r="AG638" s="9"/>
      <c r="AH638" s="9"/>
      <c r="AI638" s="9"/>
    </row>
    <row r="639" spans="1:35" ht="16.5" customHeight="1" x14ac:dyDescent="0.3">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c r="AD639" s="9"/>
      <c r="AE639" s="9"/>
      <c r="AF639" s="9"/>
      <c r="AG639" s="9"/>
      <c r="AH639" s="9"/>
      <c r="AI639" s="9"/>
    </row>
    <row r="640" spans="1:35" ht="16.5" customHeight="1" x14ac:dyDescent="0.3">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c r="AD640" s="9"/>
      <c r="AE640" s="9"/>
      <c r="AF640" s="9"/>
      <c r="AG640" s="9"/>
      <c r="AH640" s="9"/>
      <c r="AI640" s="9"/>
    </row>
    <row r="641" spans="1:35" ht="16.5" customHeight="1" x14ac:dyDescent="0.3">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c r="AD641" s="9"/>
      <c r="AE641" s="9"/>
      <c r="AF641" s="9"/>
      <c r="AG641" s="9"/>
      <c r="AH641" s="9"/>
      <c r="AI641" s="9"/>
    </row>
    <row r="642" spans="1:35" ht="16.5" customHeight="1" x14ac:dyDescent="0.3">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c r="AD642" s="9"/>
      <c r="AE642" s="9"/>
      <c r="AF642" s="9"/>
      <c r="AG642" s="9"/>
      <c r="AH642" s="9"/>
      <c r="AI642" s="9"/>
    </row>
    <row r="643" spans="1:35" ht="16.5" customHeight="1" x14ac:dyDescent="0.3">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c r="AD643" s="9"/>
      <c r="AE643" s="9"/>
      <c r="AF643" s="9"/>
      <c r="AG643" s="9"/>
      <c r="AH643" s="9"/>
      <c r="AI643" s="9"/>
    </row>
    <row r="644" spans="1:35" ht="16.5" customHeight="1" x14ac:dyDescent="0.3">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c r="AD644" s="9"/>
      <c r="AE644" s="9"/>
      <c r="AF644" s="9"/>
      <c r="AG644" s="9"/>
      <c r="AH644" s="9"/>
      <c r="AI644" s="9"/>
    </row>
    <row r="645" spans="1:35" ht="16.5" customHeight="1" x14ac:dyDescent="0.3">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c r="AD645" s="9"/>
      <c r="AE645" s="9"/>
      <c r="AF645" s="9"/>
      <c r="AG645" s="9"/>
      <c r="AH645" s="9"/>
      <c r="AI645" s="9"/>
    </row>
    <row r="646" spans="1:35" ht="16.5" customHeight="1" x14ac:dyDescent="0.3">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c r="AD646" s="9"/>
      <c r="AE646" s="9"/>
      <c r="AF646" s="9"/>
      <c r="AG646" s="9"/>
      <c r="AH646" s="9"/>
      <c r="AI646" s="9"/>
    </row>
    <row r="647" spans="1:35" ht="16.5" customHeight="1" x14ac:dyDescent="0.3">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c r="AD647" s="9"/>
      <c r="AE647" s="9"/>
      <c r="AF647" s="9"/>
      <c r="AG647" s="9"/>
      <c r="AH647" s="9"/>
      <c r="AI647" s="9"/>
    </row>
    <row r="648" spans="1:35" ht="16.5" customHeight="1" x14ac:dyDescent="0.3">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row>
    <row r="649" spans="1:35" ht="16.5" customHeight="1" x14ac:dyDescent="0.3">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c r="AD649" s="9"/>
      <c r="AE649" s="9"/>
      <c r="AF649" s="9"/>
      <c r="AG649" s="9"/>
      <c r="AH649" s="9"/>
      <c r="AI649" s="9"/>
    </row>
    <row r="650" spans="1:35" ht="16.5" customHeight="1" x14ac:dyDescent="0.3">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c r="AD650" s="9"/>
      <c r="AE650" s="9"/>
      <c r="AF650" s="9"/>
      <c r="AG650" s="9"/>
      <c r="AH650" s="9"/>
      <c r="AI650" s="9"/>
    </row>
    <row r="651" spans="1:35" ht="16.5" customHeight="1" x14ac:dyDescent="0.3">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c r="AD651" s="9"/>
      <c r="AE651" s="9"/>
      <c r="AF651" s="9"/>
      <c r="AG651" s="9"/>
      <c r="AH651" s="9"/>
      <c r="AI651" s="9"/>
    </row>
    <row r="652" spans="1:35" ht="16.5" customHeight="1" x14ac:dyDescent="0.3">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c r="AD652" s="9"/>
      <c r="AE652" s="9"/>
      <c r="AF652" s="9"/>
      <c r="AG652" s="9"/>
      <c r="AH652" s="9"/>
      <c r="AI652" s="9"/>
    </row>
    <row r="653" spans="1:35" ht="16.5" customHeight="1" x14ac:dyDescent="0.3">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c r="AD653" s="9"/>
      <c r="AE653" s="9"/>
      <c r="AF653" s="9"/>
      <c r="AG653" s="9"/>
      <c r="AH653" s="9"/>
      <c r="AI653" s="9"/>
    </row>
    <row r="654" spans="1:35" ht="16.5" customHeight="1" x14ac:dyDescent="0.3">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c r="AD654" s="9"/>
      <c r="AE654" s="9"/>
      <c r="AF654" s="9"/>
      <c r="AG654" s="9"/>
      <c r="AH654" s="9"/>
      <c r="AI654" s="9"/>
    </row>
    <row r="655" spans="1:35" ht="16.5" customHeight="1" x14ac:dyDescent="0.3">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c r="AD655" s="9"/>
      <c r="AE655" s="9"/>
      <c r="AF655" s="9"/>
      <c r="AG655" s="9"/>
      <c r="AH655" s="9"/>
      <c r="AI655" s="9"/>
    </row>
    <row r="656" spans="1:35" ht="16.5" customHeight="1" x14ac:dyDescent="0.3">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c r="AD656" s="9"/>
      <c r="AE656" s="9"/>
      <c r="AF656" s="9"/>
      <c r="AG656" s="9"/>
      <c r="AH656" s="9"/>
      <c r="AI656" s="9"/>
    </row>
    <row r="657" spans="1:35" ht="16.5" customHeight="1" x14ac:dyDescent="0.3">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c r="AD657" s="9"/>
      <c r="AE657" s="9"/>
      <c r="AF657" s="9"/>
      <c r="AG657" s="9"/>
      <c r="AH657" s="9"/>
      <c r="AI657" s="9"/>
    </row>
    <row r="658" spans="1:35" ht="16.5" customHeight="1" x14ac:dyDescent="0.3">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c r="AD658" s="9"/>
      <c r="AE658" s="9"/>
      <c r="AF658" s="9"/>
      <c r="AG658" s="9"/>
      <c r="AH658" s="9"/>
      <c r="AI658" s="9"/>
    </row>
    <row r="659" spans="1:35" ht="16.5" customHeight="1" x14ac:dyDescent="0.3">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c r="AD659" s="9"/>
      <c r="AE659" s="9"/>
      <c r="AF659" s="9"/>
      <c r="AG659" s="9"/>
      <c r="AH659" s="9"/>
      <c r="AI659" s="9"/>
    </row>
    <row r="660" spans="1:35" ht="16.5" customHeight="1" x14ac:dyDescent="0.3">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c r="AD660" s="9"/>
      <c r="AE660" s="9"/>
      <c r="AF660" s="9"/>
      <c r="AG660" s="9"/>
      <c r="AH660" s="9"/>
      <c r="AI660" s="9"/>
    </row>
    <row r="661" spans="1:35" ht="16.5" customHeight="1" x14ac:dyDescent="0.3">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c r="AD661" s="9"/>
      <c r="AE661" s="9"/>
      <c r="AF661" s="9"/>
      <c r="AG661" s="9"/>
      <c r="AH661" s="9"/>
      <c r="AI661" s="9"/>
    </row>
    <row r="662" spans="1:35" ht="16.5" customHeight="1" x14ac:dyDescent="0.3">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c r="AD662" s="9"/>
      <c r="AE662" s="9"/>
      <c r="AF662" s="9"/>
      <c r="AG662" s="9"/>
      <c r="AH662" s="9"/>
      <c r="AI662" s="9"/>
    </row>
    <row r="663" spans="1:35" ht="16.5" customHeight="1" x14ac:dyDescent="0.3">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c r="AD663" s="9"/>
      <c r="AE663" s="9"/>
      <c r="AF663" s="9"/>
      <c r="AG663" s="9"/>
      <c r="AH663" s="9"/>
      <c r="AI663" s="9"/>
    </row>
    <row r="664" spans="1:35" ht="16.5" customHeight="1" x14ac:dyDescent="0.3">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c r="AD664" s="9"/>
      <c r="AE664" s="9"/>
      <c r="AF664" s="9"/>
      <c r="AG664" s="9"/>
      <c r="AH664" s="9"/>
      <c r="AI664" s="9"/>
    </row>
    <row r="665" spans="1:35" ht="16.5" customHeight="1" x14ac:dyDescent="0.3">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row>
    <row r="666" spans="1:35" ht="16.5" customHeight="1" x14ac:dyDescent="0.3">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c r="AD666" s="9"/>
      <c r="AE666" s="9"/>
      <c r="AF666" s="9"/>
      <c r="AG666" s="9"/>
      <c r="AH666" s="9"/>
      <c r="AI666" s="9"/>
    </row>
    <row r="667" spans="1:35" ht="16.5" customHeight="1" x14ac:dyDescent="0.3">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c r="AD667" s="9"/>
      <c r="AE667" s="9"/>
      <c r="AF667" s="9"/>
      <c r="AG667" s="9"/>
      <c r="AH667" s="9"/>
      <c r="AI667" s="9"/>
    </row>
    <row r="668" spans="1:35" ht="16.5" customHeight="1" x14ac:dyDescent="0.3">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c r="AD668" s="9"/>
      <c r="AE668" s="9"/>
      <c r="AF668" s="9"/>
      <c r="AG668" s="9"/>
      <c r="AH668" s="9"/>
      <c r="AI668" s="9"/>
    </row>
    <row r="669" spans="1:35" ht="16.5" customHeight="1" x14ac:dyDescent="0.3">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c r="AD669" s="9"/>
      <c r="AE669" s="9"/>
      <c r="AF669" s="9"/>
      <c r="AG669" s="9"/>
      <c r="AH669" s="9"/>
      <c r="AI669" s="9"/>
    </row>
    <row r="670" spans="1:35" ht="16.5" customHeight="1" x14ac:dyDescent="0.3">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c r="AD670" s="9"/>
      <c r="AE670" s="9"/>
      <c r="AF670" s="9"/>
      <c r="AG670" s="9"/>
      <c r="AH670" s="9"/>
      <c r="AI670" s="9"/>
    </row>
    <row r="671" spans="1:35" ht="16.5" customHeight="1" x14ac:dyDescent="0.3">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c r="AD671" s="9"/>
      <c r="AE671" s="9"/>
      <c r="AF671" s="9"/>
      <c r="AG671" s="9"/>
      <c r="AH671" s="9"/>
      <c r="AI671" s="9"/>
    </row>
    <row r="672" spans="1:35" ht="16.5" customHeight="1" x14ac:dyDescent="0.3">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c r="AD672" s="9"/>
      <c r="AE672" s="9"/>
      <c r="AF672" s="9"/>
      <c r="AG672" s="9"/>
      <c r="AH672" s="9"/>
      <c r="AI672" s="9"/>
    </row>
    <row r="673" spans="1:35" ht="16.5" customHeight="1" x14ac:dyDescent="0.3">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row>
    <row r="674" spans="1:35" ht="16.5" customHeight="1" x14ac:dyDescent="0.3">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c r="AD674" s="9"/>
      <c r="AE674" s="9"/>
      <c r="AF674" s="9"/>
      <c r="AG674" s="9"/>
      <c r="AH674" s="9"/>
      <c r="AI674" s="9"/>
    </row>
    <row r="675" spans="1:35" ht="16.5" customHeight="1" x14ac:dyDescent="0.3">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c r="AD675" s="9"/>
      <c r="AE675" s="9"/>
      <c r="AF675" s="9"/>
      <c r="AG675" s="9"/>
      <c r="AH675" s="9"/>
      <c r="AI675" s="9"/>
    </row>
    <row r="676" spans="1:35" ht="16.5" customHeight="1" x14ac:dyDescent="0.3">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c r="AD676" s="9"/>
      <c r="AE676" s="9"/>
      <c r="AF676" s="9"/>
      <c r="AG676" s="9"/>
      <c r="AH676" s="9"/>
      <c r="AI676" s="9"/>
    </row>
    <row r="677" spans="1:35" ht="16.5" customHeight="1" x14ac:dyDescent="0.3">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c r="AD677" s="9"/>
      <c r="AE677" s="9"/>
      <c r="AF677" s="9"/>
      <c r="AG677" s="9"/>
      <c r="AH677" s="9"/>
      <c r="AI677" s="9"/>
    </row>
    <row r="678" spans="1:35" ht="16.5" customHeight="1" x14ac:dyDescent="0.3">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row>
    <row r="679" spans="1:35" ht="16.5" customHeight="1" x14ac:dyDescent="0.3">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c r="AD679" s="9"/>
      <c r="AE679" s="9"/>
      <c r="AF679" s="9"/>
      <c r="AG679" s="9"/>
      <c r="AH679" s="9"/>
      <c r="AI679" s="9"/>
    </row>
    <row r="680" spans="1:35" ht="16.5" customHeight="1" x14ac:dyDescent="0.3">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c r="AD680" s="9"/>
      <c r="AE680" s="9"/>
      <c r="AF680" s="9"/>
      <c r="AG680" s="9"/>
      <c r="AH680" s="9"/>
      <c r="AI680" s="9"/>
    </row>
    <row r="681" spans="1:35" ht="16.5" customHeight="1" x14ac:dyDescent="0.3">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c r="AD681" s="9"/>
      <c r="AE681" s="9"/>
      <c r="AF681" s="9"/>
      <c r="AG681" s="9"/>
      <c r="AH681" s="9"/>
      <c r="AI681" s="9"/>
    </row>
    <row r="682" spans="1:35" ht="16.5" customHeight="1" x14ac:dyDescent="0.3">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c r="AD682" s="9"/>
      <c r="AE682" s="9"/>
      <c r="AF682" s="9"/>
      <c r="AG682" s="9"/>
      <c r="AH682" s="9"/>
      <c r="AI682" s="9"/>
    </row>
    <row r="683" spans="1:35" ht="16.5" customHeight="1" x14ac:dyDescent="0.3">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c r="AD683" s="9"/>
      <c r="AE683" s="9"/>
      <c r="AF683" s="9"/>
      <c r="AG683" s="9"/>
      <c r="AH683" s="9"/>
      <c r="AI683" s="9"/>
    </row>
    <row r="684" spans="1:35" ht="16.5" customHeight="1" x14ac:dyDescent="0.3">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c r="AD684" s="9"/>
      <c r="AE684" s="9"/>
      <c r="AF684" s="9"/>
      <c r="AG684" s="9"/>
      <c r="AH684" s="9"/>
      <c r="AI684" s="9"/>
    </row>
    <row r="685" spans="1:35" ht="16.5" customHeight="1" x14ac:dyDescent="0.3">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c r="AD685" s="9"/>
      <c r="AE685" s="9"/>
      <c r="AF685" s="9"/>
      <c r="AG685" s="9"/>
      <c r="AH685" s="9"/>
      <c r="AI685" s="9"/>
    </row>
    <row r="686" spans="1:35" ht="16.5" customHeight="1" x14ac:dyDescent="0.3">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c r="AD686" s="9"/>
      <c r="AE686" s="9"/>
      <c r="AF686" s="9"/>
      <c r="AG686" s="9"/>
      <c r="AH686" s="9"/>
      <c r="AI686" s="9"/>
    </row>
    <row r="687" spans="1:35" ht="16.5" customHeight="1" x14ac:dyDescent="0.3">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c r="AD687" s="9"/>
      <c r="AE687" s="9"/>
      <c r="AF687" s="9"/>
      <c r="AG687" s="9"/>
      <c r="AH687" s="9"/>
      <c r="AI687" s="9"/>
    </row>
    <row r="688" spans="1:35" ht="16.5" customHeight="1" x14ac:dyDescent="0.3">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c r="AD688" s="9"/>
      <c r="AE688" s="9"/>
      <c r="AF688" s="9"/>
      <c r="AG688" s="9"/>
      <c r="AH688" s="9"/>
      <c r="AI688" s="9"/>
    </row>
    <row r="689" spans="1:35" ht="16.5" customHeight="1" x14ac:dyDescent="0.3">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c r="AD689" s="9"/>
      <c r="AE689" s="9"/>
      <c r="AF689" s="9"/>
      <c r="AG689" s="9"/>
      <c r="AH689" s="9"/>
      <c r="AI689" s="9"/>
    </row>
    <row r="690" spans="1:35" ht="16.5" customHeight="1" x14ac:dyDescent="0.3">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c r="AD690" s="9"/>
      <c r="AE690" s="9"/>
      <c r="AF690" s="9"/>
      <c r="AG690" s="9"/>
      <c r="AH690" s="9"/>
      <c r="AI690" s="9"/>
    </row>
    <row r="691" spans="1:35" ht="16.5" customHeight="1" x14ac:dyDescent="0.3">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c r="AD691" s="9"/>
      <c r="AE691" s="9"/>
      <c r="AF691" s="9"/>
      <c r="AG691" s="9"/>
      <c r="AH691" s="9"/>
      <c r="AI691" s="9"/>
    </row>
    <row r="692" spans="1:35" ht="16.5" customHeight="1" x14ac:dyDescent="0.3">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c r="AD692" s="9"/>
      <c r="AE692" s="9"/>
      <c r="AF692" s="9"/>
      <c r="AG692" s="9"/>
      <c r="AH692" s="9"/>
      <c r="AI692" s="9"/>
    </row>
    <row r="693" spans="1:35" ht="16.5" customHeight="1" x14ac:dyDescent="0.3">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c r="AD693" s="9"/>
      <c r="AE693" s="9"/>
      <c r="AF693" s="9"/>
      <c r="AG693" s="9"/>
      <c r="AH693" s="9"/>
      <c r="AI693" s="9"/>
    </row>
    <row r="694" spans="1:35" ht="16.5" customHeight="1" x14ac:dyDescent="0.3">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c r="AD694" s="9"/>
      <c r="AE694" s="9"/>
      <c r="AF694" s="9"/>
      <c r="AG694" s="9"/>
      <c r="AH694" s="9"/>
      <c r="AI694" s="9"/>
    </row>
    <row r="695" spans="1:35" ht="16.5" customHeight="1" x14ac:dyDescent="0.3">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c r="AD695" s="9"/>
      <c r="AE695" s="9"/>
      <c r="AF695" s="9"/>
      <c r="AG695" s="9"/>
      <c r="AH695" s="9"/>
      <c r="AI695" s="9"/>
    </row>
    <row r="696" spans="1:35" ht="16.5" customHeight="1" x14ac:dyDescent="0.3">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c r="AD696" s="9"/>
      <c r="AE696" s="9"/>
      <c r="AF696" s="9"/>
      <c r="AG696" s="9"/>
      <c r="AH696" s="9"/>
      <c r="AI696" s="9"/>
    </row>
    <row r="697" spans="1:35" ht="16.5" customHeight="1" x14ac:dyDescent="0.3">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c r="AD697" s="9"/>
      <c r="AE697" s="9"/>
      <c r="AF697" s="9"/>
      <c r="AG697" s="9"/>
      <c r="AH697" s="9"/>
      <c r="AI697" s="9"/>
    </row>
    <row r="698" spans="1:35" ht="16.5" customHeight="1" x14ac:dyDescent="0.3">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c r="AD698" s="9"/>
      <c r="AE698" s="9"/>
      <c r="AF698" s="9"/>
      <c r="AG698" s="9"/>
      <c r="AH698" s="9"/>
      <c r="AI698" s="9"/>
    </row>
    <row r="699" spans="1:35" ht="16.5" customHeight="1" x14ac:dyDescent="0.3">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c r="AD699" s="9"/>
      <c r="AE699" s="9"/>
      <c r="AF699" s="9"/>
      <c r="AG699" s="9"/>
      <c r="AH699" s="9"/>
      <c r="AI699" s="9"/>
    </row>
    <row r="700" spans="1:35" ht="16.5" customHeight="1" x14ac:dyDescent="0.3">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c r="AD700" s="9"/>
      <c r="AE700" s="9"/>
      <c r="AF700" s="9"/>
      <c r="AG700" s="9"/>
      <c r="AH700" s="9"/>
      <c r="AI700" s="9"/>
    </row>
    <row r="701" spans="1:35" ht="16.5" customHeight="1" x14ac:dyDescent="0.3">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c r="AD701" s="9"/>
      <c r="AE701" s="9"/>
      <c r="AF701" s="9"/>
      <c r="AG701" s="9"/>
      <c r="AH701" s="9"/>
      <c r="AI701" s="9"/>
    </row>
    <row r="702" spans="1:35" ht="16.5" customHeight="1" x14ac:dyDescent="0.3">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c r="AD702" s="9"/>
      <c r="AE702" s="9"/>
      <c r="AF702" s="9"/>
      <c r="AG702" s="9"/>
      <c r="AH702" s="9"/>
      <c r="AI702" s="9"/>
    </row>
    <row r="703" spans="1:35" ht="16.5" customHeight="1" x14ac:dyDescent="0.3">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c r="AD703" s="9"/>
      <c r="AE703" s="9"/>
      <c r="AF703" s="9"/>
      <c r="AG703" s="9"/>
      <c r="AH703" s="9"/>
      <c r="AI703" s="9"/>
    </row>
    <row r="704" spans="1:35" ht="16.5" customHeight="1" x14ac:dyDescent="0.3">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c r="AD704" s="9"/>
      <c r="AE704" s="9"/>
      <c r="AF704" s="9"/>
      <c r="AG704" s="9"/>
      <c r="AH704" s="9"/>
      <c r="AI704" s="9"/>
    </row>
    <row r="705" spans="1:35" ht="16.5" customHeight="1" x14ac:dyDescent="0.3">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c r="AD705" s="9"/>
      <c r="AE705" s="9"/>
      <c r="AF705" s="9"/>
      <c r="AG705" s="9"/>
      <c r="AH705" s="9"/>
      <c r="AI705" s="9"/>
    </row>
    <row r="706" spans="1:35" ht="16.5" customHeight="1" x14ac:dyDescent="0.3">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c r="AD706" s="9"/>
      <c r="AE706" s="9"/>
      <c r="AF706" s="9"/>
      <c r="AG706" s="9"/>
      <c r="AH706" s="9"/>
      <c r="AI706" s="9"/>
    </row>
    <row r="707" spans="1:35" ht="16.5" customHeight="1" x14ac:dyDescent="0.3">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row>
    <row r="708" spans="1:35" ht="16.5" customHeight="1" x14ac:dyDescent="0.3">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c r="AD708" s="9"/>
      <c r="AE708" s="9"/>
      <c r="AF708" s="9"/>
      <c r="AG708" s="9"/>
      <c r="AH708" s="9"/>
      <c r="AI708" s="9"/>
    </row>
    <row r="709" spans="1:35" ht="16.5" customHeight="1" x14ac:dyDescent="0.3">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c r="AD709" s="9"/>
      <c r="AE709" s="9"/>
      <c r="AF709" s="9"/>
      <c r="AG709" s="9"/>
      <c r="AH709" s="9"/>
      <c r="AI709" s="9"/>
    </row>
    <row r="710" spans="1:35" ht="16.5" customHeight="1" x14ac:dyDescent="0.3">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c r="AD710" s="9"/>
      <c r="AE710" s="9"/>
      <c r="AF710" s="9"/>
      <c r="AG710" s="9"/>
      <c r="AH710" s="9"/>
      <c r="AI710" s="9"/>
    </row>
    <row r="711" spans="1:35" ht="16.5" customHeight="1" x14ac:dyDescent="0.3">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c r="AD711" s="9"/>
      <c r="AE711" s="9"/>
      <c r="AF711" s="9"/>
      <c r="AG711" s="9"/>
      <c r="AH711" s="9"/>
      <c r="AI711" s="9"/>
    </row>
    <row r="712" spans="1:35" ht="16.5" customHeight="1" x14ac:dyDescent="0.3">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c r="AD712" s="9"/>
      <c r="AE712" s="9"/>
      <c r="AF712" s="9"/>
      <c r="AG712" s="9"/>
      <c r="AH712" s="9"/>
      <c r="AI712" s="9"/>
    </row>
    <row r="713" spans="1:35" ht="16.5" customHeight="1" x14ac:dyDescent="0.3">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c r="AD713" s="9"/>
      <c r="AE713" s="9"/>
      <c r="AF713" s="9"/>
      <c r="AG713" s="9"/>
      <c r="AH713" s="9"/>
      <c r="AI713" s="9"/>
    </row>
    <row r="714" spans="1:35" ht="16.5" customHeight="1" x14ac:dyDescent="0.3">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c r="AD714" s="9"/>
      <c r="AE714" s="9"/>
      <c r="AF714" s="9"/>
      <c r="AG714" s="9"/>
      <c r="AH714" s="9"/>
      <c r="AI714" s="9"/>
    </row>
    <row r="715" spans="1:35" ht="16.5" customHeight="1" x14ac:dyDescent="0.3">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c r="AD715" s="9"/>
      <c r="AE715" s="9"/>
      <c r="AF715" s="9"/>
      <c r="AG715" s="9"/>
      <c r="AH715" s="9"/>
      <c r="AI715" s="9"/>
    </row>
    <row r="716" spans="1:35" ht="16.5" customHeight="1" x14ac:dyDescent="0.3">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c r="AD716" s="9"/>
      <c r="AE716" s="9"/>
      <c r="AF716" s="9"/>
      <c r="AG716" s="9"/>
      <c r="AH716" s="9"/>
      <c r="AI716" s="9"/>
    </row>
    <row r="717" spans="1:35" ht="16.5" customHeight="1" x14ac:dyDescent="0.3">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c r="AD717" s="9"/>
      <c r="AE717" s="9"/>
      <c r="AF717" s="9"/>
      <c r="AG717" s="9"/>
      <c r="AH717" s="9"/>
      <c r="AI717" s="9"/>
    </row>
    <row r="718" spans="1:35" ht="16.5" customHeight="1" x14ac:dyDescent="0.3">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c r="AD718" s="9"/>
      <c r="AE718" s="9"/>
      <c r="AF718" s="9"/>
      <c r="AG718" s="9"/>
      <c r="AH718" s="9"/>
      <c r="AI718" s="9"/>
    </row>
    <row r="719" spans="1:35" ht="16.5" customHeight="1" x14ac:dyDescent="0.3">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c r="AD719" s="9"/>
      <c r="AE719" s="9"/>
      <c r="AF719" s="9"/>
      <c r="AG719" s="9"/>
      <c r="AH719" s="9"/>
      <c r="AI719" s="9"/>
    </row>
    <row r="720" spans="1:35" ht="16.5" customHeight="1" x14ac:dyDescent="0.3">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c r="AD720" s="9"/>
      <c r="AE720" s="9"/>
      <c r="AF720" s="9"/>
      <c r="AG720" s="9"/>
      <c r="AH720" s="9"/>
      <c r="AI720" s="9"/>
    </row>
    <row r="721" spans="1:35" ht="16.5" customHeight="1" x14ac:dyDescent="0.3">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c r="AD721" s="9"/>
      <c r="AE721" s="9"/>
      <c r="AF721" s="9"/>
      <c r="AG721" s="9"/>
      <c r="AH721" s="9"/>
      <c r="AI721" s="9"/>
    </row>
    <row r="722" spans="1:35" ht="16.5" customHeight="1" x14ac:dyDescent="0.3">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c r="AD722" s="9"/>
      <c r="AE722" s="9"/>
      <c r="AF722" s="9"/>
      <c r="AG722" s="9"/>
      <c r="AH722" s="9"/>
      <c r="AI722" s="9"/>
    </row>
    <row r="723" spans="1:35" ht="16.5" customHeight="1" x14ac:dyDescent="0.3">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c r="AD723" s="9"/>
      <c r="AE723" s="9"/>
      <c r="AF723" s="9"/>
      <c r="AG723" s="9"/>
      <c r="AH723" s="9"/>
      <c r="AI723" s="9"/>
    </row>
    <row r="724" spans="1:35" ht="16.5" customHeight="1" x14ac:dyDescent="0.3">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c r="AD724" s="9"/>
      <c r="AE724" s="9"/>
      <c r="AF724" s="9"/>
      <c r="AG724" s="9"/>
      <c r="AH724" s="9"/>
      <c r="AI724" s="9"/>
    </row>
    <row r="725" spans="1:35" ht="16.5" customHeight="1" x14ac:dyDescent="0.3">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c r="AD725" s="9"/>
      <c r="AE725" s="9"/>
      <c r="AF725" s="9"/>
      <c r="AG725" s="9"/>
      <c r="AH725" s="9"/>
      <c r="AI725" s="9"/>
    </row>
    <row r="726" spans="1:35" ht="16.5" customHeight="1" x14ac:dyDescent="0.3">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c r="AD726" s="9"/>
      <c r="AE726" s="9"/>
      <c r="AF726" s="9"/>
      <c r="AG726" s="9"/>
      <c r="AH726" s="9"/>
      <c r="AI726" s="9"/>
    </row>
    <row r="727" spans="1:35" ht="16.5" customHeight="1" x14ac:dyDescent="0.3">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c r="AD727" s="9"/>
      <c r="AE727" s="9"/>
      <c r="AF727" s="9"/>
      <c r="AG727" s="9"/>
      <c r="AH727" s="9"/>
      <c r="AI727" s="9"/>
    </row>
    <row r="728" spans="1:35" ht="16.5" customHeight="1" x14ac:dyDescent="0.3">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row>
    <row r="729" spans="1:35" ht="16.5" customHeight="1" x14ac:dyDescent="0.3">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c r="AD729" s="9"/>
      <c r="AE729" s="9"/>
      <c r="AF729" s="9"/>
      <c r="AG729" s="9"/>
      <c r="AH729" s="9"/>
      <c r="AI729" s="9"/>
    </row>
    <row r="730" spans="1:35" ht="16.5" customHeight="1" x14ac:dyDescent="0.3">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c r="AD730" s="9"/>
      <c r="AE730" s="9"/>
      <c r="AF730" s="9"/>
      <c r="AG730" s="9"/>
      <c r="AH730" s="9"/>
      <c r="AI730" s="9"/>
    </row>
    <row r="731" spans="1:35" ht="16.5" customHeight="1" x14ac:dyDescent="0.3">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c r="AD731" s="9"/>
      <c r="AE731" s="9"/>
      <c r="AF731" s="9"/>
      <c r="AG731" s="9"/>
      <c r="AH731" s="9"/>
      <c r="AI731" s="9"/>
    </row>
    <row r="732" spans="1:35" ht="16.5" customHeight="1" x14ac:dyDescent="0.3">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c r="AD732" s="9"/>
      <c r="AE732" s="9"/>
      <c r="AF732" s="9"/>
      <c r="AG732" s="9"/>
      <c r="AH732" s="9"/>
      <c r="AI732" s="9"/>
    </row>
    <row r="733" spans="1:35" ht="16.5" customHeight="1" x14ac:dyDescent="0.3">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c r="AD733" s="9"/>
      <c r="AE733" s="9"/>
      <c r="AF733" s="9"/>
      <c r="AG733" s="9"/>
      <c r="AH733" s="9"/>
      <c r="AI733" s="9"/>
    </row>
    <row r="734" spans="1:35" ht="16.5" customHeight="1" x14ac:dyDescent="0.3">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c r="AD734" s="9"/>
      <c r="AE734" s="9"/>
      <c r="AF734" s="9"/>
      <c r="AG734" s="9"/>
      <c r="AH734" s="9"/>
      <c r="AI734" s="9"/>
    </row>
    <row r="735" spans="1:35" ht="16.5" customHeight="1" x14ac:dyDescent="0.3">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c r="AD735" s="9"/>
      <c r="AE735" s="9"/>
      <c r="AF735" s="9"/>
      <c r="AG735" s="9"/>
      <c r="AH735" s="9"/>
      <c r="AI735" s="9"/>
    </row>
    <row r="736" spans="1:35" ht="16.5" customHeight="1" x14ac:dyDescent="0.3">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c r="AD736" s="9"/>
      <c r="AE736" s="9"/>
      <c r="AF736" s="9"/>
      <c r="AG736" s="9"/>
      <c r="AH736" s="9"/>
      <c r="AI736" s="9"/>
    </row>
    <row r="737" spans="1:35" ht="16.5" customHeight="1" x14ac:dyDescent="0.3">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c r="AD737" s="9"/>
      <c r="AE737" s="9"/>
      <c r="AF737" s="9"/>
      <c r="AG737" s="9"/>
      <c r="AH737" s="9"/>
      <c r="AI737" s="9"/>
    </row>
    <row r="738" spans="1:35" ht="16.5" customHeight="1" x14ac:dyDescent="0.3">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c r="AD738" s="9"/>
      <c r="AE738" s="9"/>
      <c r="AF738" s="9"/>
      <c r="AG738" s="9"/>
      <c r="AH738" s="9"/>
      <c r="AI738" s="9"/>
    </row>
    <row r="739" spans="1:35" ht="16.5" customHeight="1" x14ac:dyDescent="0.3">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c r="AD739" s="9"/>
      <c r="AE739" s="9"/>
      <c r="AF739" s="9"/>
      <c r="AG739" s="9"/>
      <c r="AH739" s="9"/>
      <c r="AI739" s="9"/>
    </row>
    <row r="740" spans="1:35" ht="16.5" customHeight="1" x14ac:dyDescent="0.3">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c r="AD740" s="9"/>
      <c r="AE740" s="9"/>
      <c r="AF740" s="9"/>
      <c r="AG740" s="9"/>
      <c r="AH740" s="9"/>
      <c r="AI740" s="9"/>
    </row>
    <row r="741" spans="1:35" ht="16.5" customHeight="1" x14ac:dyDescent="0.3">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c r="AD741" s="9"/>
      <c r="AE741" s="9"/>
      <c r="AF741" s="9"/>
      <c r="AG741" s="9"/>
      <c r="AH741" s="9"/>
      <c r="AI741" s="9"/>
    </row>
    <row r="742" spans="1:35" ht="16.5" customHeight="1" x14ac:dyDescent="0.3">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c r="AD742" s="9"/>
      <c r="AE742" s="9"/>
      <c r="AF742" s="9"/>
      <c r="AG742" s="9"/>
      <c r="AH742" s="9"/>
      <c r="AI742" s="9"/>
    </row>
    <row r="743" spans="1:35" ht="16.5" customHeight="1" x14ac:dyDescent="0.3">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row>
    <row r="744" spans="1:35" ht="16.5" customHeight="1" x14ac:dyDescent="0.3">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row>
    <row r="745" spans="1:35" ht="16.5" customHeight="1" x14ac:dyDescent="0.3">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c r="AD745" s="9"/>
      <c r="AE745" s="9"/>
      <c r="AF745" s="9"/>
      <c r="AG745" s="9"/>
      <c r="AH745" s="9"/>
      <c r="AI745" s="9"/>
    </row>
    <row r="746" spans="1:35" ht="16.5" customHeight="1" x14ac:dyDescent="0.3">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c r="AD746" s="9"/>
      <c r="AE746" s="9"/>
      <c r="AF746" s="9"/>
      <c r="AG746" s="9"/>
      <c r="AH746" s="9"/>
      <c r="AI746" s="9"/>
    </row>
    <row r="747" spans="1:35" ht="16.5" customHeight="1" x14ac:dyDescent="0.3">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c r="AD747" s="9"/>
      <c r="AE747" s="9"/>
      <c r="AF747" s="9"/>
      <c r="AG747" s="9"/>
      <c r="AH747" s="9"/>
      <c r="AI747" s="9"/>
    </row>
    <row r="748" spans="1:35" ht="16.5" customHeight="1" x14ac:dyDescent="0.3">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c r="AD748" s="9"/>
      <c r="AE748" s="9"/>
      <c r="AF748" s="9"/>
      <c r="AG748" s="9"/>
      <c r="AH748" s="9"/>
      <c r="AI748" s="9"/>
    </row>
    <row r="749" spans="1:35" ht="16.5" customHeight="1" x14ac:dyDescent="0.3">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c r="AD749" s="9"/>
      <c r="AE749" s="9"/>
      <c r="AF749" s="9"/>
      <c r="AG749" s="9"/>
      <c r="AH749" s="9"/>
      <c r="AI749" s="9"/>
    </row>
    <row r="750" spans="1:35" ht="16.5" customHeight="1" x14ac:dyDescent="0.3">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c r="AD750" s="9"/>
      <c r="AE750" s="9"/>
      <c r="AF750" s="9"/>
      <c r="AG750" s="9"/>
      <c r="AH750" s="9"/>
      <c r="AI750" s="9"/>
    </row>
    <row r="751" spans="1:35" ht="16.5" customHeight="1" x14ac:dyDescent="0.3">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c r="AD751" s="9"/>
      <c r="AE751" s="9"/>
      <c r="AF751" s="9"/>
      <c r="AG751" s="9"/>
      <c r="AH751" s="9"/>
      <c r="AI751" s="9"/>
    </row>
    <row r="752" spans="1:35" ht="16.5" customHeight="1" x14ac:dyDescent="0.3">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c r="AD752" s="9"/>
      <c r="AE752" s="9"/>
      <c r="AF752" s="9"/>
      <c r="AG752" s="9"/>
      <c r="AH752" s="9"/>
      <c r="AI752" s="9"/>
    </row>
    <row r="753" spans="1:35" ht="16.5" customHeight="1" x14ac:dyDescent="0.3">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c r="AD753" s="9"/>
      <c r="AE753" s="9"/>
      <c r="AF753" s="9"/>
      <c r="AG753" s="9"/>
      <c r="AH753" s="9"/>
      <c r="AI753" s="9"/>
    </row>
    <row r="754" spans="1:35" ht="16.5" customHeight="1" x14ac:dyDescent="0.3">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c r="AD754" s="9"/>
      <c r="AE754" s="9"/>
      <c r="AF754" s="9"/>
      <c r="AG754" s="9"/>
      <c r="AH754" s="9"/>
      <c r="AI754" s="9"/>
    </row>
    <row r="755" spans="1:35" ht="16.5" customHeight="1" x14ac:dyDescent="0.3">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c r="AD755" s="9"/>
      <c r="AE755" s="9"/>
      <c r="AF755" s="9"/>
      <c r="AG755" s="9"/>
      <c r="AH755" s="9"/>
      <c r="AI755" s="9"/>
    </row>
    <row r="756" spans="1:35" ht="16.5" customHeight="1" x14ac:dyDescent="0.3">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c r="AD756" s="9"/>
      <c r="AE756" s="9"/>
      <c r="AF756" s="9"/>
      <c r="AG756" s="9"/>
      <c r="AH756" s="9"/>
      <c r="AI756" s="9"/>
    </row>
    <row r="757" spans="1:35" ht="16.5" customHeight="1" x14ac:dyDescent="0.3">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c r="AD757" s="9"/>
      <c r="AE757" s="9"/>
      <c r="AF757" s="9"/>
      <c r="AG757" s="9"/>
      <c r="AH757" s="9"/>
      <c r="AI757" s="9"/>
    </row>
    <row r="758" spans="1:35" ht="16.5" customHeight="1" x14ac:dyDescent="0.3">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c r="AD758" s="9"/>
      <c r="AE758" s="9"/>
      <c r="AF758" s="9"/>
      <c r="AG758" s="9"/>
      <c r="AH758" s="9"/>
      <c r="AI758" s="9"/>
    </row>
    <row r="759" spans="1:35" ht="16.5" customHeight="1" x14ac:dyDescent="0.3">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c r="AD759" s="9"/>
      <c r="AE759" s="9"/>
      <c r="AF759" s="9"/>
      <c r="AG759" s="9"/>
      <c r="AH759" s="9"/>
      <c r="AI759" s="9"/>
    </row>
    <row r="760" spans="1:35" ht="16.5" customHeight="1" x14ac:dyDescent="0.3">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c r="AD760" s="9"/>
      <c r="AE760" s="9"/>
      <c r="AF760" s="9"/>
      <c r="AG760" s="9"/>
      <c r="AH760" s="9"/>
      <c r="AI760" s="9"/>
    </row>
    <row r="761" spans="1:35" ht="16.5" customHeight="1" x14ac:dyDescent="0.3">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c r="AD761" s="9"/>
      <c r="AE761" s="9"/>
      <c r="AF761" s="9"/>
      <c r="AG761" s="9"/>
      <c r="AH761" s="9"/>
      <c r="AI761" s="9"/>
    </row>
    <row r="762" spans="1:35" ht="16.5" customHeight="1" x14ac:dyDescent="0.3">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c r="AD762" s="9"/>
      <c r="AE762" s="9"/>
      <c r="AF762" s="9"/>
      <c r="AG762" s="9"/>
      <c r="AH762" s="9"/>
      <c r="AI762" s="9"/>
    </row>
    <row r="763" spans="1:35" ht="16.5" customHeight="1" x14ac:dyDescent="0.3">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c r="AD763" s="9"/>
      <c r="AE763" s="9"/>
      <c r="AF763" s="9"/>
      <c r="AG763" s="9"/>
      <c r="AH763" s="9"/>
      <c r="AI763" s="9"/>
    </row>
    <row r="764" spans="1:35" ht="16.5" customHeight="1" x14ac:dyDescent="0.3">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c r="AD764" s="9"/>
      <c r="AE764" s="9"/>
      <c r="AF764" s="9"/>
      <c r="AG764" s="9"/>
      <c r="AH764" s="9"/>
      <c r="AI764" s="9"/>
    </row>
    <row r="765" spans="1:35" ht="16.5" customHeight="1" x14ac:dyDescent="0.3">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c r="AD765" s="9"/>
      <c r="AE765" s="9"/>
      <c r="AF765" s="9"/>
      <c r="AG765" s="9"/>
      <c r="AH765" s="9"/>
      <c r="AI765" s="9"/>
    </row>
    <row r="766" spans="1:35" ht="16.5" customHeight="1" x14ac:dyDescent="0.3">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c r="AD766" s="9"/>
      <c r="AE766" s="9"/>
      <c r="AF766" s="9"/>
      <c r="AG766" s="9"/>
      <c r="AH766" s="9"/>
      <c r="AI766" s="9"/>
    </row>
    <row r="767" spans="1:35" ht="16.5" customHeight="1" x14ac:dyDescent="0.3">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c r="AD767" s="9"/>
      <c r="AE767" s="9"/>
      <c r="AF767" s="9"/>
      <c r="AG767" s="9"/>
      <c r="AH767" s="9"/>
      <c r="AI767" s="9"/>
    </row>
    <row r="768" spans="1:35" ht="16.5" customHeight="1" x14ac:dyDescent="0.3">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c r="AD768" s="9"/>
      <c r="AE768" s="9"/>
      <c r="AF768" s="9"/>
      <c r="AG768" s="9"/>
      <c r="AH768" s="9"/>
      <c r="AI768" s="9"/>
    </row>
    <row r="769" spans="1:35" ht="16.5" customHeight="1" x14ac:dyDescent="0.3">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c r="AD769" s="9"/>
      <c r="AE769" s="9"/>
      <c r="AF769" s="9"/>
      <c r="AG769" s="9"/>
      <c r="AH769" s="9"/>
      <c r="AI769" s="9"/>
    </row>
    <row r="770" spans="1:35" ht="16.5" customHeight="1" x14ac:dyDescent="0.3">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c r="AD770" s="9"/>
      <c r="AE770" s="9"/>
      <c r="AF770" s="9"/>
      <c r="AG770" s="9"/>
      <c r="AH770" s="9"/>
      <c r="AI770" s="9"/>
    </row>
    <row r="771" spans="1:35" ht="16.5" customHeight="1" x14ac:dyDescent="0.3">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c r="AD771" s="9"/>
      <c r="AE771" s="9"/>
      <c r="AF771" s="9"/>
      <c r="AG771" s="9"/>
      <c r="AH771" s="9"/>
      <c r="AI771" s="9"/>
    </row>
    <row r="772" spans="1:35" ht="16.5" customHeight="1" x14ac:dyDescent="0.3">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c r="AD772" s="9"/>
      <c r="AE772" s="9"/>
      <c r="AF772" s="9"/>
      <c r="AG772" s="9"/>
      <c r="AH772" s="9"/>
      <c r="AI772" s="9"/>
    </row>
    <row r="773" spans="1:35" ht="16.5" customHeight="1" x14ac:dyDescent="0.3">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c r="AD773" s="9"/>
      <c r="AE773" s="9"/>
      <c r="AF773" s="9"/>
      <c r="AG773" s="9"/>
      <c r="AH773" s="9"/>
      <c r="AI773" s="9"/>
    </row>
    <row r="774" spans="1:35" ht="16.5" customHeight="1" x14ac:dyDescent="0.3">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c r="AD774" s="9"/>
      <c r="AE774" s="9"/>
      <c r="AF774" s="9"/>
      <c r="AG774" s="9"/>
      <c r="AH774" s="9"/>
      <c r="AI774" s="9"/>
    </row>
    <row r="775" spans="1:35" ht="16.5" customHeight="1" x14ac:dyDescent="0.3">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c r="AD775" s="9"/>
      <c r="AE775" s="9"/>
      <c r="AF775" s="9"/>
      <c r="AG775" s="9"/>
      <c r="AH775" s="9"/>
      <c r="AI775" s="9"/>
    </row>
    <row r="776" spans="1:35" ht="16.5" customHeight="1" x14ac:dyDescent="0.3">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c r="AD776" s="9"/>
      <c r="AE776" s="9"/>
      <c r="AF776" s="9"/>
      <c r="AG776" s="9"/>
      <c r="AH776" s="9"/>
      <c r="AI776" s="9"/>
    </row>
    <row r="777" spans="1:35" ht="16.5" customHeight="1" x14ac:dyDescent="0.3">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c r="AD777" s="9"/>
      <c r="AE777" s="9"/>
      <c r="AF777" s="9"/>
      <c r="AG777" s="9"/>
      <c r="AH777" s="9"/>
      <c r="AI777" s="9"/>
    </row>
    <row r="778" spans="1:35" ht="16.5" customHeight="1" x14ac:dyDescent="0.3">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c r="AD778" s="9"/>
      <c r="AE778" s="9"/>
      <c r="AF778" s="9"/>
      <c r="AG778" s="9"/>
      <c r="AH778" s="9"/>
      <c r="AI778" s="9"/>
    </row>
    <row r="779" spans="1:35" ht="16.5" customHeight="1" x14ac:dyDescent="0.3">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c r="AD779" s="9"/>
      <c r="AE779" s="9"/>
      <c r="AF779" s="9"/>
      <c r="AG779" s="9"/>
      <c r="AH779" s="9"/>
      <c r="AI779" s="9"/>
    </row>
    <row r="780" spans="1:35" ht="16.5" customHeight="1" x14ac:dyDescent="0.3">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c r="AD780" s="9"/>
      <c r="AE780" s="9"/>
      <c r="AF780" s="9"/>
      <c r="AG780" s="9"/>
      <c r="AH780" s="9"/>
      <c r="AI780" s="9"/>
    </row>
    <row r="781" spans="1:35" ht="16.5" customHeight="1" x14ac:dyDescent="0.3">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c r="AD781" s="9"/>
      <c r="AE781" s="9"/>
      <c r="AF781" s="9"/>
      <c r="AG781" s="9"/>
      <c r="AH781" s="9"/>
      <c r="AI781" s="9"/>
    </row>
    <row r="782" spans="1:35" ht="16.5" customHeight="1" x14ac:dyDescent="0.3">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c r="AD782" s="9"/>
      <c r="AE782" s="9"/>
      <c r="AF782" s="9"/>
      <c r="AG782" s="9"/>
      <c r="AH782" s="9"/>
      <c r="AI782" s="9"/>
    </row>
    <row r="783" spans="1:35" ht="16.5" customHeight="1" x14ac:dyDescent="0.3">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c r="AD783" s="9"/>
      <c r="AE783" s="9"/>
      <c r="AF783" s="9"/>
      <c r="AG783" s="9"/>
      <c r="AH783" s="9"/>
      <c r="AI783" s="9"/>
    </row>
    <row r="784" spans="1:35" ht="16.5" customHeight="1" x14ac:dyDescent="0.3">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c r="AD784" s="9"/>
      <c r="AE784" s="9"/>
      <c r="AF784" s="9"/>
      <c r="AG784" s="9"/>
      <c r="AH784" s="9"/>
      <c r="AI784" s="9"/>
    </row>
    <row r="785" spans="1:35" ht="16.5" customHeight="1" x14ac:dyDescent="0.3">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c r="AD785" s="9"/>
      <c r="AE785" s="9"/>
      <c r="AF785" s="9"/>
      <c r="AG785" s="9"/>
      <c r="AH785" s="9"/>
      <c r="AI785" s="9"/>
    </row>
    <row r="786" spans="1:35" ht="16.5" customHeight="1" x14ac:dyDescent="0.3">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c r="AD786" s="9"/>
      <c r="AE786" s="9"/>
      <c r="AF786" s="9"/>
      <c r="AG786" s="9"/>
      <c r="AH786" s="9"/>
      <c r="AI786" s="9"/>
    </row>
    <row r="787" spans="1:35" ht="16.5" customHeight="1" x14ac:dyDescent="0.3">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c r="AD787" s="9"/>
      <c r="AE787" s="9"/>
      <c r="AF787" s="9"/>
      <c r="AG787" s="9"/>
      <c r="AH787" s="9"/>
      <c r="AI787" s="9"/>
    </row>
    <row r="788" spans="1:35" ht="16.5" customHeight="1" x14ac:dyDescent="0.3">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c r="AD788" s="9"/>
      <c r="AE788" s="9"/>
      <c r="AF788" s="9"/>
      <c r="AG788" s="9"/>
      <c r="AH788" s="9"/>
      <c r="AI788" s="9"/>
    </row>
    <row r="789" spans="1:35" ht="16.5" customHeight="1" x14ac:dyDescent="0.3">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c r="AD789" s="9"/>
      <c r="AE789" s="9"/>
      <c r="AF789" s="9"/>
      <c r="AG789" s="9"/>
      <c r="AH789" s="9"/>
      <c r="AI789" s="9"/>
    </row>
    <row r="790" spans="1:35" ht="16.5" customHeight="1" x14ac:dyDescent="0.3">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c r="AD790" s="9"/>
      <c r="AE790" s="9"/>
      <c r="AF790" s="9"/>
      <c r="AG790" s="9"/>
      <c r="AH790" s="9"/>
      <c r="AI790" s="9"/>
    </row>
    <row r="791" spans="1:35" ht="16.5" customHeight="1" x14ac:dyDescent="0.3">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c r="AD791" s="9"/>
      <c r="AE791" s="9"/>
      <c r="AF791" s="9"/>
      <c r="AG791" s="9"/>
      <c r="AH791" s="9"/>
      <c r="AI791" s="9"/>
    </row>
    <row r="792" spans="1:35" ht="16.5" customHeight="1" x14ac:dyDescent="0.3">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c r="AD792" s="9"/>
      <c r="AE792" s="9"/>
      <c r="AF792" s="9"/>
      <c r="AG792" s="9"/>
      <c r="AH792" s="9"/>
      <c r="AI792" s="9"/>
    </row>
    <row r="793" spans="1:35" ht="16.5" customHeight="1" x14ac:dyDescent="0.3">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c r="AD793" s="9"/>
      <c r="AE793" s="9"/>
      <c r="AF793" s="9"/>
      <c r="AG793" s="9"/>
      <c r="AH793" s="9"/>
      <c r="AI793" s="9"/>
    </row>
    <row r="794" spans="1:35" ht="16.5" customHeight="1" x14ac:dyDescent="0.3">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c r="AD794" s="9"/>
      <c r="AE794" s="9"/>
      <c r="AF794" s="9"/>
      <c r="AG794" s="9"/>
      <c r="AH794" s="9"/>
      <c r="AI794" s="9"/>
    </row>
    <row r="795" spans="1:35" ht="16.5" customHeight="1" x14ac:dyDescent="0.3">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c r="AD795" s="9"/>
      <c r="AE795" s="9"/>
      <c r="AF795" s="9"/>
      <c r="AG795" s="9"/>
      <c r="AH795" s="9"/>
      <c r="AI795" s="9"/>
    </row>
    <row r="796" spans="1:35" ht="16.5" customHeight="1" x14ac:dyDescent="0.3">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c r="AD796" s="9"/>
      <c r="AE796" s="9"/>
      <c r="AF796" s="9"/>
      <c r="AG796" s="9"/>
      <c r="AH796" s="9"/>
      <c r="AI796" s="9"/>
    </row>
    <row r="797" spans="1:35" ht="16.5" customHeight="1" x14ac:dyDescent="0.3">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c r="AD797" s="9"/>
      <c r="AE797" s="9"/>
      <c r="AF797" s="9"/>
      <c r="AG797" s="9"/>
      <c r="AH797" s="9"/>
      <c r="AI797" s="9"/>
    </row>
    <row r="798" spans="1:35" ht="16.5" customHeight="1" x14ac:dyDescent="0.3">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c r="AD798" s="9"/>
      <c r="AE798" s="9"/>
      <c r="AF798" s="9"/>
      <c r="AG798" s="9"/>
      <c r="AH798" s="9"/>
      <c r="AI798" s="9"/>
    </row>
    <row r="799" spans="1:35" ht="16.5" customHeight="1" x14ac:dyDescent="0.3">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c r="AD799" s="9"/>
      <c r="AE799" s="9"/>
      <c r="AF799" s="9"/>
      <c r="AG799" s="9"/>
      <c r="AH799" s="9"/>
      <c r="AI799" s="9"/>
    </row>
    <row r="800" spans="1:35" ht="16.5" customHeight="1" x14ac:dyDescent="0.3">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c r="AD800" s="9"/>
      <c r="AE800" s="9"/>
      <c r="AF800" s="9"/>
      <c r="AG800" s="9"/>
      <c r="AH800" s="9"/>
      <c r="AI800" s="9"/>
    </row>
    <row r="801" spans="1:35" ht="16.5" customHeight="1" x14ac:dyDescent="0.3">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c r="AD801" s="9"/>
      <c r="AE801" s="9"/>
      <c r="AF801" s="9"/>
      <c r="AG801" s="9"/>
      <c r="AH801" s="9"/>
      <c r="AI801" s="9"/>
    </row>
    <row r="802" spans="1:35" ht="16.5" customHeight="1" x14ac:dyDescent="0.3">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c r="AD802" s="9"/>
      <c r="AE802" s="9"/>
      <c r="AF802" s="9"/>
      <c r="AG802" s="9"/>
      <c r="AH802" s="9"/>
      <c r="AI802" s="9"/>
    </row>
    <row r="803" spans="1:35" ht="16.5" customHeight="1" x14ac:dyDescent="0.3">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c r="AD803" s="9"/>
      <c r="AE803" s="9"/>
      <c r="AF803" s="9"/>
      <c r="AG803" s="9"/>
      <c r="AH803" s="9"/>
      <c r="AI803" s="9"/>
    </row>
    <row r="804" spans="1:35" ht="16.5" customHeight="1" x14ac:dyDescent="0.3">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c r="AD804" s="9"/>
      <c r="AE804" s="9"/>
      <c r="AF804" s="9"/>
      <c r="AG804" s="9"/>
      <c r="AH804" s="9"/>
      <c r="AI804" s="9"/>
    </row>
    <row r="805" spans="1:35" ht="16.5" customHeight="1" x14ac:dyDescent="0.3">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c r="AD805" s="9"/>
      <c r="AE805" s="9"/>
      <c r="AF805" s="9"/>
      <c r="AG805" s="9"/>
      <c r="AH805" s="9"/>
      <c r="AI805" s="9"/>
    </row>
    <row r="806" spans="1:35" ht="16.5" customHeight="1" x14ac:dyDescent="0.3">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c r="AD806" s="9"/>
      <c r="AE806" s="9"/>
      <c r="AF806" s="9"/>
      <c r="AG806" s="9"/>
      <c r="AH806" s="9"/>
      <c r="AI806" s="9"/>
    </row>
    <row r="807" spans="1:35" ht="16.5" customHeight="1" x14ac:dyDescent="0.3">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c r="AD807" s="9"/>
      <c r="AE807" s="9"/>
      <c r="AF807" s="9"/>
      <c r="AG807" s="9"/>
      <c r="AH807" s="9"/>
      <c r="AI807" s="9"/>
    </row>
    <row r="808" spans="1:35" ht="16.5" customHeight="1" x14ac:dyDescent="0.3">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c r="AD808" s="9"/>
      <c r="AE808" s="9"/>
      <c r="AF808" s="9"/>
      <c r="AG808" s="9"/>
      <c r="AH808" s="9"/>
      <c r="AI808" s="9"/>
    </row>
    <row r="809" spans="1:35" ht="16.5" customHeight="1" x14ac:dyDescent="0.3">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c r="AD809" s="9"/>
      <c r="AE809" s="9"/>
      <c r="AF809" s="9"/>
      <c r="AG809" s="9"/>
      <c r="AH809" s="9"/>
      <c r="AI809" s="9"/>
    </row>
    <row r="810" spans="1:35" ht="16.5" customHeight="1" x14ac:dyDescent="0.3">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c r="AD810" s="9"/>
      <c r="AE810" s="9"/>
      <c r="AF810" s="9"/>
      <c r="AG810" s="9"/>
      <c r="AH810" s="9"/>
      <c r="AI810" s="9"/>
    </row>
    <row r="811" spans="1:35" ht="16.5" customHeight="1" x14ac:dyDescent="0.3">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c r="AD811" s="9"/>
      <c r="AE811" s="9"/>
      <c r="AF811" s="9"/>
      <c r="AG811" s="9"/>
      <c r="AH811" s="9"/>
      <c r="AI811" s="9"/>
    </row>
    <row r="812" spans="1:35" ht="16.5" customHeight="1" x14ac:dyDescent="0.3">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c r="AD812" s="9"/>
      <c r="AE812" s="9"/>
      <c r="AF812" s="9"/>
      <c r="AG812" s="9"/>
      <c r="AH812" s="9"/>
      <c r="AI812" s="9"/>
    </row>
    <row r="813" spans="1:35" ht="16.5" customHeight="1" x14ac:dyDescent="0.3">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c r="AD813" s="9"/>
      <c r="AE813" s="9"/>
      <c r="AF813" s="9"/>
      <c r="AG813" s="9"/>
      <c r="AH813" s="9"/>
      <c r="AI813" s="9"/>
    </row>
    <row r="814" spans="1:35" ht="16.5" customHeight="1" x14ac:dyDescent="0.3">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c r="AD814" s="9"/>
      <c r="AE814" s="9"/>
      <c r="AF814" s="9"/>
      <c r="AG814" s="9"/>
      <c r="AH814" s="9"/>
      <c r="AI814" s="9"/>
    </row>
    <row r="815" spans="1:35" ht="16.5" customHeight="1" x14ac:dyDescent="0.3">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c r="AD815" s="9"/>
      <c r="AE815" s="9"/>
      <c r="AF815" s="9"/>
      <c r="AG815" s="9"/>
      <c r="AH815" s="9"/>
      <c r="AI815" s="9"/>
    </row>
    <row r="816" spans="1:35" ht="16.5" customHeight="1" x14ac:dyDescent="0.3">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c r="AD816" s="9"/>
      <c r="AE816" s="9"/>
      <c r="AF816" s="9"/>
      <c r="AG816" s="9"/>
      <c r="AH816" s="9"/>
      <c r="AI816" s="9"/>
    </row>
    <row r="817" spans="1:35" ht="16.5" customHeight="1" x14ac:dyDescent="0.3">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c r="AD817" s="9"/>
      <c r="AE817" s="9"/>
      <c r="AF817" s="9"/>
      <c r="AG817" s="9"/>
      <c r="AH817" s="9"/>
      <c r="AI817" s="9"/>
    </row>
    <row r="818" spans="1:35" ht="16.5" customHeight="1" x14ac:dyDescent="0.3">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c r="AD818" s="9"/>
      <c r="AE818" s="9"/>
      <c r="AF818" s="9"/>
      <c r="AG818" s="9"/>
      <c r="AH818" s="9"/>
      <c r="AI818" s="9"/>
    </row>
    <row r="819" spans="1:35" ht="16.5" customHeight="1" x14ac:dyDescent="0.3">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c r="AD819" s="9"/>
      <c r="AE819" s="9"/>
      <c r="AF819" s="9"/>
      <c r="AG819" s="9"/>
      <c r="AH819" s="9"/>
      <c r="AI819" s="9"/>
    </row>
    <row r="820" spans="1:35" ht="16.5" customHeight="1" x14ac:dyDescent="0.3">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c r="AD820" s="9"/>
      <c r="AE820" s="9"/>
      <c r="AF820" s="9"/>
      <c r="AG820" s="9"/>
      <c r="AH820" s="9"/>
      <c r="AI820" s="9"/>
    </row>
    <row r="821" spans="1:35" ht="16.5" customHeight="1" x14ac:dyDescent="0.3">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c r="AD821" s="9"/>
      <c r="AE821" s="9"/>
      <c r="AF821" s="9"/>
      <c r="AG821" s="9"/>
      <c r="AH821" s="9"/>
      <c r="AI821" s="9"/>
    </row>
    <row r="822" spans="1:35" ht="16.5" customHeight="1" x14ac:dyDescent="0.3">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c r="AD822" s="9"/>
      <c r="AE822" s="9"/>
      <c r="AF822" s="9"/>
      <c r="AG822" s="9"/>
      <c r="AH822" s="9"/>
      <c r="AI822" s="9"/>
    </row>
    <row r="823" spans="1:35" ht="16.5" customHeight="1" x14ac:dyDescent="0.3">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c r="AD823" s="9"/>
      <c r="AE823" s="9"/>
      <c r="AF823" s="9"/>
      <c r="AG823" s="9"/>
      <c r="AH823" s="9"/>
      <c r="AI823" s="9"/>
    </row>
    <row r="824" spans="1:35" ht="16.5" customHeight="1" x14ac:dyDescent="0.3">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c r="AD824" s="9"/>
      <c r="AE824" s="9"/>
      <c r="AF824" s="9"/>
      <c r="AG824" s="9"/>
      <c r="AH824" s="9"/>
      <c r="AI824" s="9"/>
    </row>
    <row r="825" spans="1:35" ht="16.5" customHeight="1" x14ac:dyDescent="0.3">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c r="AD825" s="9"/>
      <c r="AE825" s="9"/>
      <c r="AF825" s="9"/>
      <c r="AG825" s="9"/>
      <c r="AH825" s="9"/>
      <c r="AI825" s="9"/>
    </row>
    <row r="826" spans="1:35" ht="16.5" customHeight="1" x14ac:dyDescent="0.3">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c r="AD826" s="9"/>
      <c r="AE826" s="9"/>
      <c r="AF826" s="9"/>
      <c r="AG826" s="9"/>
      <c r="AH826" s="9"/>
      <c r="AI826" s="9"/>
    </row>
    <row r="827" spans="1:35" ht="16.5" customHeight="1" x14ac:dyDescent="0.3">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c r="AD827" s="9"/>
      <c r="AE827" s="9"/>
      <c r="AF827" s="9"/>
      <c r="AG827" s="9"/>
      <c r="AH827" s="9"/>
      <c r="AI827" s="9"/>
    </row>
    <row r="828" spans="1:35" ht="16.5" customHeight="1" x14ac:dyDescent="0.3">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c r="AD828" s="9"/>
      <c r="AE828" s="9"/>
      <c r="AF828" s="9"/>
      <c r="AG828" s="9"/>
      <c r="AH828" s="9"/>
      <c r="AI828" s="9"/>
    </row>
    <row r="829" spans="1:35" ht="16.5" customHeight="1" x14ac:dyDescent="0.3">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c r="AD829" s="9"/>
      <c r="AE829" s="9"/>
      <c r="AF829" s="9"/>
      <c r="AG829" s="9"/>
      <c r="AH829" s="9"/>
      <c r="AI829" s="9"/>
    </row>
    <row r="830" spans="1:35" ht="16.5" customHeight="1" x14ac:dyDescent="0.3">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c r="AD830" s="9"/>
      <c r="AE830" s="9"/>
      <c r="AF830" s="9"/>
      <c r="AG830" s="9"/>
      <c r="AH830" s="9"/>
      <c r="AI830" s="9"/>
    </row>
    <row r="831" spans="1:35" ht="16.5" customHeight="1" x14ac:dyDescent="0.3">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c r="AD831" s="9"/>
      <c r="AE831" s="9"/>
      <c r="AF831" s="9"/>
      <c r="AG831" s="9"/>
      <c r="AH831" s="9"/>
      <c r="AI831" s="9"/>
    </row>
    <row r="832" spans="1:35" ht="16.5" customHeight="1" x14ac:dyDescent="0.3">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c r="AD832" s="9"/>
      <c r="AE832" s="9"/>
      <c r="AF832" s="9"/>
      <c r="AG832" s="9"/>
      <c r="AH832" s="9"/>
      <c r="AI832" s="9"/>
    </row>
    <row r="833" spans="1:35" ht="16.5" customHeight="1" x14ac:dyDescent="0.3">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c r="AD833" s="9"/>
      <c r="AE833" s="9"/>
      <c r="AF833" s="9"/>
      <c r="AG833" s="9"/>
      <c r="AH833" s="9"/>
      <c r="AI833" s="9"/>
    </row>
    <row r="834" spans="1:35" ht="16.5" customHeight="1" x14ac:dyDescent="0.3">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c r="AD834" s="9"/>
      <c r="AE834" s="9"/>
      <c r="AF834" s="9"/>
      <c r="AG834" s="9"/>
      <c r="AH834" s="9"/>
      <c r="AI834" s="9"/>
    </row>
    <row r="835" spans="1:35" ht="16.5" customHeight="1" x14ac:dyDescent="0.3">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c r="AD835" s="9"/>
      <c r="AE835" s="9"/>
      <c r="AF835" s="9"/>
      <c r="AG835" s="9"/>
      <c r="AH835" s="9"/>
      <c r="AI835" s="9"/>
    </row>
    <row r="836" spans="1:35" ht="16.5" customHeight="1" x14ac:dyDescent="0.3">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c r="AD836" s="9"/>
      <c r="AE836" s="9"/>
      <c r="AF836" s="9"/>
      <c r="AG836" s="9"/>
      <c r="AH836" s="9"/>
      <c r="AI836" s="9"/>
    </row>
    <row r="837" spans="1:35" ht="16.5" customHeight="1" x14ac:dyDescent="0.3">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c r="AD837" s="9"/>
      <c r="AE837" s="9"/>
      <c r="AF837" s="9"/>
      <c r="AG837" s="9"/>
      <c r="AH837" s="9"/>
      <c r="AI837" s="9"/>
    </row>
    <row r="838" spans="1:35" ht="16.5" customHeight="1" x14ac:dyDescent="0.3">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c r="AD838" s="9"/>
      <c r="AE838" s="9"/>
      <c r="AF838" s="9"/>
      <c r="AG838" s="9"/>
      <c r="AH838" s="9"/>
      <c r="AI838" s="9"/>
    </row>
    <row r="839" spans="1:35" ht="16.5" customHeight="1" x14ac:dyDescent="0.3">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c r="AD839" s="9"/>
      <c r="AE839" s="9"/>
      <c r="AF839" s="9"/>
      <c r="AG839" s="9"/>
      <c r="AH839" s="9"/>
      <c r="AI839" s="9"/>
    </row>
    <row r="840" spans="1:35" ht="16.5" customHeight="1" x14ac:dyDescent="0.3">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c r="AD840" s="9"/>
      <c r="AE840" s="9"/>
      <c r="AF840" s="9"/>
      <c r="AG840" s="9"/>
      <c r="AH840" s="9"/>
      <c r="AI840" s="9"/>
    </row>
    <row r="841" spans="1:35" ht="16.5" customHeight="1" x14ac:dyDescent="0.3">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c r="AD841" s="9"/>
      <c r="AE841" s="9"/>
      <c r="AF841" s="9"/>
      <c r="AG841" s="9"/>
      <c r="AH841" s="9"/>
      <c r="AI841" s="9"/>
    </row>
    <row r="842" spans="1:35" ht="16.5" customHeight="1" x14ac:dyDescent="0.3">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c r="AD842" s="9"/>
      <c r="AE842" s="9"/>
      <c r="AF842" s="9"/>
      <c r="AG842" s="9"/>
      <c r="AH842" s="9"/>
      <c r="AI842" s="9"/>
    </row>
    <row r="843" spans="1:35" ht="16.5" customHeight="1" x14ac:dyDescent="0.3">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c r="AD843" s="9"/>
      <c r="AE843" s="9"/>
      <c r="AF843" s="9"/>
      <c r="AG843" s="9"/>
      <c r="AH843" s="9"/>
      <c r="AI843" s="9"/>
    </row>
    <row r="844" spans="1:35" ht="16.5" customHeight="1" x14ac:dyDescent="0.3">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c r="AD844" s="9"/>
      <c r="AE844" s="9"/>
      <c r="AF844" s="9"/>
      <c r="AG844" s="9"/>
      <c r="AH844" s="9"/>
      <c r="AI844" s="9"/>
    </row>
    <row r="845" spans="1:35" ht="16.5" customHeight="1" x14ac:dyDescent="0.3">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c r="AD845" s="9"/>
      <c r="AE845" s="9"/>
      <c r="AF845" s="9"/>
      <c r="AG845" s="9"/>
      <c r="AH845" s="9"/>
      <c r="AI845" s="9"/>
    </row>
    <row r="846" spans="1:35" ht="16.5" customHeight="1" x14ac:dyDescent="0.3">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c r="AD846" s="9"/>
      <c r="AE846" s="9"/>
      <c r="AF846" s="9"/>
      <c r="AG846" s="9"/>
      <c r="AH846" s="9"/>
      <c r="AI846" s="9"/>
    </row>
    <row r="847" spans="1:35" ht="16.5" customHeight="1" x14ac:dyDescent="0.3">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c r="AD847" s="9"/>
      <c r="AE847" s="9"/>
      <c r="AF847" s="9"/>
      <c r="AG847" s="9"/>
      <c r="AH847" s="9"/>
      <c r="AI847" s="9"/>
    </row>
    <row r="848" spans="1:35" ht="16.5" customHeight="1" x14ac:dyDescent="0.3">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c r="AD848" s="9"/>
      <c r="AE848" s="9"/>
      <c r="AF848" s="9"/>
      <c r="AG848" s="9"/>
      <c r="AH848" s="9"/>
      <c r="AI848" s="9"/>
    </row>
    <row r="849" spans="1:35" ht="16.5" customHeight="1" x14ac:dyDescent="0.3">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c r="AD849" s="9"/>
      <c r="AE849" s="9"/>
      <c r="AF849" s="9"/>
      <c r="AG849" s="9"/>
      <c r="AH849" s="9"/>
      <c r="AI849" s="9"/>
    </row>
    <row r="850" spans="1:35" ht="16.5" customHeight="1" x14ac:dyDescent="0.3">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c r="AD850" s="9"/>
      <c r="AE850" s="9"/>
      <c r="AF850" s="9"/>
      <c r="AG850" s="9"/>
      <c r="AH850" s="9"/>
      <c r="AI850" s="9"/>
    </row>
    <row r="851" spans="1:35" ht="16.5" customHeight="1" x14ac:dyDescent="0.3">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c r="AD851" s="9"/>
      <c r="AE851" s="9"/>
      <c r="AF851" s="9"/>
      <c r="AG851" s="9"/>
      <c r="AH851" s="9"/>
      <c r="AI851" s="9"/>
    </row>
    <row r="852" spans="1:35" ht="16.5" customHeight="1" x14ac:dyDescent="0.3">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c r="AD852" s="9"/>
      <c r="AE852" s="9"/>
      <c r="AF852" s="9"/>
      <c r="AG852" s="9"/>
      <c r="AH852" s="9"/>
      <c r="AI852" s="9"/>
    </row>
    <row r="853" spans="1:35" ht="16.5" customHeight="1" x14ac:dyDescent="0.3">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c r="AD853" s="9"/>
      <c r="AE853" s="9"/>
      <c r="AF853" s="9"/>
      <c r="AG853" s="9"/>
      <c r="AH853" s="9"/>
      <c r="AI853" s="9"/>
    </row>
    <row r="854" spans="1:35" ht="16.5" customHeight="1" x14ac:dyDescent="0.3">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c r="AD854" s="9"/>
      <c r="AE854" s="9"/>
      <c r="AF854" s="9"/>
      <c r="AG854" s="9"/>
      <c r="AH854" s="9"/>
      <c r="AI854" s="9"/>
    </row>
    <row r="855" spans="1:35" ht="16.5" customHeight="1" x14ac:dyDescent="0.3">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c r="AD855" s="9"/>
      <c r="AE855" s="9"/>
      <c r="AF855" s="9"/>
      <c r="AG855" s="9"/>
      <c r="AH855" s="9"/>
      <c r="AI855" s="9"/>
    </row>
    <row r="856" spans="1:35" ht="16.5" customHeight="1" x14ac:dyDescent="0.3">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c r="AD856" s="9"/>
      <c r="AE856" s="9"/>
      <c r="AF856" s="9"/>
      <c r="AG856" s="9"/>
      <c r="AH856" s="9"/>
      <c r="AI856" s="9"/>
    </row>
    <row r="857" spans="1:35" ht="16.5" customHeight="1" x14ac:dyDescent="0.3">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c r="AD857" s="9"/>
      <c r="AE857" s="9"/>
      <c r="AF857" s="9"/>
      <c r="AG857" s="9"/>
      <c r="AH857" s="9"/>
      <c r="AI857" s="9"/>
    </row>
    <row r="858" spans="1:35" ht="16.5" customHeight="1" x14ac:dyDescent="0.3">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c r="AD858" s="9"/>
      <c r="AE858" s="9"/>
      <c r="AF858" s="9"/>
      <c r="AG858" s="9"/>
      <c r="AH858" s="9"/>
      <c r="AI858" s="9"/>
    </row>
    <row r="859" spans="1:35" ht="16.5" customHeight="1" x14ac:dyDescent="0.3">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c r="AD859" s="9"/>
      <c r="AE859" s="9"/>
      <c r="AF859" s="9"/>
      <c r="AG859" s="9"/>
      <c r="AH859" s="9"/>
      <c r="AI859" s="9"/>
    </row>
    <row r="860" spans="1:35" ht="16.5" customHeight="1" x14ac:dyDescent="0.3">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c r="AD860" s="9"/>
      <c r="AE860" s="9"/>
      <c r="AF860" s="9"/>
      <c r="AG860" s="9"/>
      <c r="AH860" s="9"/>
      <c r="AI860" s="9"/>
    </row>
    <row r="861" spans="1:35" ht="16.5" customHeight="1" x14ac:dyDescent="0.3">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c r="AD861" s="9"/>
      <c r="AE861" s="9"/>
      <c r="AF861" s="9"/>
      <c r="AG861" s="9"/>
      <c r="AH861" s="9"/>
      <c r="AI861" s="9"/>
    </row>
    <row r="862" spans="1:35" ht="16.5" customHeight="1" x14ac:dyDescent="0.3">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c r="AD862" s="9"/>
      <c r="AE862" s="9"/>
      <c r="AF862" s="9"/>
      <c r="AG862" s="9"/>
      <c r="AH862" s="9"/>
      <c r="AI862" s="9"/>
    </row>
    <row r="863" spans="1:35" ht="16.5" customHeight="1" x14ac:dyDescent="0.3">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c r="AD863" s="9"/>
      <c r="AE863" s="9"/>
      <c r="AF863" s="9"/>
      <c r="AG863" s="9"/>
      <c r="AH863" s="9"/>
      <c r="AI863" s="9"/>
    </row>
    <row r="864" spans="1:35" ht="16.5" customHeight="1" x14ac:dyDescent="0.3">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c r="AD864" s="9"/>
      <c r="AE864" s="9"/>
      <c r="AF864" s="9"/>
      <c r="AG864" s="9"/>
      <c r="AH864" s="9"/>
      <c r="AI864" s="9"/>
    </row>
    <row r="865" spans="1:35" ht="16.5" customHeight="1" x14ac:dyDescent="0.3">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c r="AD865" s="9"/>
      <c r="AE865" s="9"/>
      <c r="AF865" s="9"/>
      <c r="AG865" s="9"/>
      <c r="AH865" s="9"/>
      <c r="AI865" s="9"/>
    </row>
    <row r="866" spans="1:35" ht="16.5" customHeight="1" x14ac:dyDescent="0.3">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c r="AD866" s="9"/>
      <c r="AE866" s="9"/>
      <c r="AF866" s="9"/>
      <c r="AG866" s="9"/>
      <c r="AH866" s="9"/>
      <c r="AI866" s="9"/>
    </row>
    <row r="867" spans="1:35" ht="16.5" customHeight="1" x14ac:dyDescent="0.3">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c r="AD867" s="9"/>
      <c r="AE867" s="9"/>
      <c r="AF867" s="9"/>
      <c r="AG867" s="9"/>
      <c r="AH867" s="9"/>
      <c r="AI867" s="9"/>
    </row>
    <row r="868" spans="1:35" ht="16.5" customHeight="1" x14ac:dyDescent="0.3">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c r="AD868" s="9"/>
      <c r="AE868" s="9"/>
      <c r="AF868" s="9"/>
      <c r="AG868" s="9"/>
      <c r="AH868" s="9"/>
      <c r="AI868" s="9"/>
    </row>
    <row r="869" spans="1:35" ht="16.5" customHeight="1" x14ac:dyDescent="0.3">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c r="AD869" s="9"/>
      <c r="AE869" s="9"/>
      <c r="AF869" s="9"/>
      <c r="AG869" s="9"/>
      <c r="AH869" s="9"/>
      <c r="AI869" s="9"/>
    </row>
    <row r="870" spans="1:35" ht="16.5" customHeight="1" x14ac:dyDescent="0.3">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c r="AD870" s="9"/>
      <c r="AE870" s="9"/>
      <c r="AF870" s="9"/>
      <c r="AG870" s="9"/>
      <c r="AH870" s="9"/>
      <c r="AI870" s="9"/>
    </row>
    <row r="871" spans="1:35" ht="16.5" customHeight="1" x14ac:dyDescent="0.3">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c r="AD871" s="9"/>
      <c r="AE871" s="9"/>
      <c r="AF871" s="9"/>
      <c r="AG871" s="9"/>
      <c r="AH871" s="9"/>
      <c r="AI871" s="9"/>
    </row>
    <row r="872" spans="1:35" ht="16.5" customHeight="1" x14ac:dyDescent="0.3">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c r="AD872" s="9"/>
      <c r="AE872" s="9"/>
      <c r="AF872" s="9"/>
      <c r="AG872" s="9"/>
      <c r="AH872" s="9"/>
      <c r="AI872" s="9"/>
    </row>
    <row r="873" spans="1:35" ht="16.5" customHeight="1" x14ac:dyDescent="0.3">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c r="AD873" s="9"/>
      <c r="AE873" s="9"/>
      <c r="AF873" s="9"/>
      <c r="AG873" s="9"/>
      <c r="AH873" s="9"/>
      <c r="AI873" s="9"/>
    </row>
    <row r="874" spans="1:35" ht="16.5" customHeight="1" x14ac:dyDescent="0.3">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c r="AD874" s="9"/>
      <c r="AE874" s="9"/>
      <c r="AF874" s="9"/>
      <c r="AG874" s="9"/>
      <c r="AH874" s="9"/>
      <c r="AI874" s="9"/>
    </row>
    <row r="875" spans="1:35" ht="16.5" customHeight="1" x14ac:dyDescent="0.3">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c r="AD875" s="9"/>
      <c r="AE875" s="9"/>
      <c r="AF875" s="9"/>
      <c r="AG875" s="9"/>
      <c r="AH875" s="9"/>
      <c r="AI875" s="9"/>
    </row>
    <row r="876" spans="1:35" ht="16.5" customHeight="1" x14ac:dyDescent="0.3">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c r="AD876" s="9"/>
      <c r="AE876" s="9"/>
      <c r="AF876" s="9"/>
      <c r="AG876" s="9"/>
      <c r="AH876" s="9"/>
      <c r="AI876" s="9"/>
    </row>
    <row r="877" spans="1:35" ht="16.5" customHeight="1" x14ac:dyDescent="0.3">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c r="AD877" s="9"/>
      <c r="AE877" s="9"/>
      <c r="AF877" s="9"/>
      <c r="AG877" s="9"/>
      <c r="AH877" s="9"/>
      <c r="AI877" s="9"/>
    </row>
    <row r="878" spans="1:35" ht="16.5" customHeight="1" x14ac:dyDescent="0.3">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c r="AD878" s="9"/>
      <c r="AE878" s="9"/>
      <c r="AF878" s="9"/>
      <c r="AG878" s="9"/>
      <c r="AH878" s="9"/>
      <c r="AI878" s="9"/>
    </row>
    <row r="879" spans="1:35" ht="16.5" customHeight="1" x14ac:dyDescent="0.3">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c r="AD879" s="9"/>
      <c r="AE879" s="9"/>
      <c r="AF879" s="9"/>
      <c r="AG879" s="9"/>
      <c r="AH879" s="9"/>
      <c r="AI879" s="9"/>
    </row>
    <row r="880" spans="1:35" ht="16.5" customHeight="1" x14ac:dyDescent="0.3">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c r="AD880" s="9"/>
      <c r="AE880" s="9"/>
      <c r="AF880" s="9"/>
      <c r="AG880" s="9"/>
      <c r="AH880" s="9"/>
      <c r="AI880" s="9"/>
    </row>
    <row r="881" spans="1:35" ht="16.5" customHeight="1" x14ac:dyDescent="0.3">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c r="AD881" s="9"/>
      <c r="AE881" s="9"/>
      <c r="AF881" s="9"/>
      <c r="AG881" s="9"/>
      <c r="AH881" s="9"/>
      <c r="AI881" s="9"/>
    </row>
    <row r="882" spans="1:35" ht="16.5" customHeight="1" x14ac:dyDescent="0.3">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c r="AD882" s="9"/>
      <c r="AE882" s="9"/>
      <c r="AF882" s="9"/>
      <c r="AG882" s="9"/>
      <c r="AH882" s="9"/>
      <c r="AI882" s="9"/>
    </row>
    <row r="883" spans="1:35" ht="16.5" customHeight="1" x14ac:dyDescent="0.3">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c r="AD883" s="9"/>
      <c r="AE883" s="9"/>
      <c r="AF883" s="9"/>
      <c r="AG883" s="9"/>
      <c r="AH883" s="9"/>
      <c r="AI883" s="9"/>
    </row>
    <row r="884" spans="1:35" ht="16.5" customHeight="1" x14ac:dyDescent="0.3">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c r="AD884" s="9"/>
      <c r="AE884" s="9"/>
      <c r="AF884" s="9"/>
      <c r="AG884" s="9"/>
      <c r="AH884" s="9"/>
      <c r="AI884" s="9"/>
    </row>
    <row r="885" spans="1:35" ht="16.5" customHeight="1" x14ac:dyDescent="0.3">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c r="AD885" s="9"/>
      <c r="AE885" s="9"/>
      <c r="AF885" s="9"/>
      <c r="AG885" s="9"/>
      <c r="AH885" s="9"/>
      <c r="AI885" s="9"/>
    </row>
    <row r="886" spans="1:35" ht="16.5" customHeight="1" x14ac:dyDescent="0.3">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c r="AD886" s="9"/>
      <c r="AE886" s="9"/>
      <c r="AF886" s="9"/>
      <c r="AG886" s="9"/>
      <c r="AH886" s="9"/>
      <c r="AI886" s="9"/>
    </row>
    <row r="887" spans="1:35" ht="16.5" customHeight="1" x14ac:dyDescent="0.3">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c r="AD887" s="9"/>
      <c r="AE887" s="9"/>
      <c r="AF887" s="9"/>
      <c r="AG887" s="9"/>
      <c r="AH887" s="9"/>
      <c r="AI887" s="9"/>
    </row>
    <row r="888" spans="1:35" ht="16.5" customHeight="1" x14ac:dyDescent="0.3">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c r="AD888" s="9"/>
      <c r="AE888" s="9"/>
      <c r="AF888" s="9"/>
      <c r="AG888" s="9"/>
      <c r="AH888" s="9"/>
      <c r="AI888" s="9"/>
    </row>
    <row r="889" spans="1:35" ht="16.5" customHeight="1" x14ac:dyDescent="0.3">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c r="AD889" s="9"/>
      <c r="AE889" s="9"/>
      <c r="AF889" s="9"/>
      <c r="AG889" s="9"/>
      <c r="AH889" s="9"/>
      <c r="AI889" s="9"/>
    </row>
    <row r="890" spans="1:35" ht="16.5" customHeight="1" x14ac:dyDescent="0.3">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c r="AD890" s="9"/>
      <c r="AE890" s="9"/>
      <c r="AF890" s="9"/>
      <c r="AG890" s="9"/>
      <c r="AH890" s="9"/>
      <c r="AI890" s="9"/>
    </row>
    <row r="891" spans="1:35" ht="16.5" customHeight="1" x14ac:dyDescent="0.3">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c r="AD891" s="9"/>
      <c r="AE891" s="9"/>
      <c r="AF891" s="9"/>
      <c r="AG891" s="9"/>
      <c r="AH891" s="9"/>
      <c r="AI891" s="9"/>
    </row>
    <row r="892" spans="1:35" ht="16.5" customHeight="1" x14ac:dyDescent="0.3">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c r="AD892" s="9"/>
      <c r="AE892" s="9"/>
      <c r="AF892" s="9"/>
      <c r="AG892" s="9"/>
      <c r="AH892" s="9"/>
      <c r="AI892" s="9"/>
    </row>
    <row r="893" spans="1:35" ht="16.5" customHeight="1" x14ac:dyDescent="0.3">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c r="AD893" s="9"/>
      <c r="AE893" s="9"/>
      <c r="AF893" s="9"/>
      <c r="AG893" s="9"/>
      <c r="AH893" s="9"/>
      <c r="AI893" s="9"/>
    </row>
    <row r="894" spans="1:35" ht="16.5" customHeight="1" x14ac:dyDescent="0.3">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c r="AD894" s="9"/>
      <c r="AE894" s="9"/>
      <c r="AF894" s="9"/>
      <c r="AG894" s="9"/>
      <c r="AH894" s="9"/>
      <c r="AI894" s="9"/>
    </row>
    <row r="895" spans="1:35" ht="16.5" customHeight="1" x14ac:dyDescent="0.3">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c r="AD895" s="9"/>
      <c r="AE895" s="9"/>
      <c r="AF895" s="9"/>
      <c r="AG895" s="9"/>
      <c r="AH895" s="9"/>
      <c r="AI895" s="9"/>
    </row>
    <row r="896" spans="1:35" ht="16.5" customHeight="1" x14ac:dyDescent="0.3">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c r="AD896" s="9"/>
      <c r="AE896" s="9"/>
      <c r="AF896" s="9"/>
      <c r="AG896" s="9"/>
      <c r="AH896" s="9"/>
      <c r="AI896" s="9"/>
    </row>
    <row r="897" spans="1:35" ht="16.5" customHeight="1" x14ac:dyDescent="0.3">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c r="AD897" s="9"/>
      <c r="AE897" s="9"/>
      <c r="AF897" s="9"/>
      <c r="AG897" s="9"/>
      <c r="AH897" s="9"/>
      <c r="AI897" s="9"/>
    </row>
    <row r="898" spans="1:35" ht="16.5" customHeight="1" x14ac:dyDescent="0.3">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c r="AD898" s="9"/>
      <c r="AE898" s="9"/>
      <c r="AF898" s="9"/>
      <c r="AG898" s="9"/>
      <c r="AH898" s="9"/>
      <c r="AI898" s="9"/>
    </row>
    <row r="899" spans="1:35" ht="16.5" customHeight="1" x14ac:dyDescent="0.3">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c r="AD899" s="9"/>
      <c r="AE899" s="9"/>
      <c r="AF899" s="9"/>
      <c r="AG899" s="9"/>
      <c r="AH899" s="9"/>
      <c r="AI899" s="9"/>
    </row>
    <row r="900" spans="1:35" ht="16.5" customHeight="1" x14ac:dyDescent="0.3">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c r="AD900" s="9"/>
      <c r="AE900" s="9"/>
      <c r="AF900" s="9"/>
      <c r="AG900" s="9"/>
      <c r="AH900" s="9"/>
      <c r="AI900" s="9"/>
    </row>
    <row r="901" spans="1:35" ht="16.5" customHeight="1" x14ac:dyDescent="0.3">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c r="AD901" s="9"/>
      <c r="AE901" s="9"/>
      <c r="AF901" s="9"/>
      <c r="AG901" s="9"/>
      <c r="AH901" s="9"/>
      <c r="AI901" s="9"/>
    </row>
    <row r="902" spans="1:35" ht="16.5" customHeight="1" x14ac:dyDescent="0.3">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c r="AD902" s="9"/>
      <c r="AE902" s="9"/>
      <c r="AF902" s="9"/>
      <c r="AG902" s="9"/>
      <c r="AH902" s="9"/>
      <c r="AI902" s="9"/>
    </row>
    <row r="903" spans="1:35" ht="16.5" customHeight="1" x14ac:dyDescent="0.3">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c r="AD903" s="9"/>
      <c r="AE903" s="9"/>
      <c r="AF903" s="9"/>
      <c r="AG903" s="9"/>
      <c r="AH903" s="9"/>
      <c r="AI903" s="9"/>
    </row>
    <row r="904" spans="1:35" ht="16.5" customHeight="1" x14ac:dyDescent="0.3">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c r="AD904" s="9"/>
      <c r="AE904" s="9"/>
      <c r="AF904" s="9"/>
      <c r="AG904" s="9"/>
      <c r="AH904" s="9"/>
      <c r="AI904" s="9"/>
    </row>
    <row r="905" spans="1:35" ht="16.5" customHeight="1" x14ac:dyDescent="0.3">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c r="AD905" s="9"/>
      <c r="AE905" s="9"/>
      <c r="AF905" s="9"/>
      <c r="AG905" s="9"/>
      <c r="AH905" s="9"/>
      <c r="AI905" s="9"/>
    </row>
    <row r="906" spans="1:35" ht="16.5" customHeight="1" x14ac:dyDescent="0.3">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c r="AD906" s="9"/>
      <c r="AE906" s="9"/>
      <c r="AF906" s="9"/>
      <c r="AG906" s="9"/>
      <c r="AH906" s="9"/>
      <c r="AI906" s="9"/>
    </row>
    <row r="907" spans="1:35" ht="16.5" customHeight="1" x14ac:dyDescent="0.3">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c r="AD907" s="9"/>
      <c r="AE907" s="9"/>
      <c r="AF907" s="9"/>
      <c r="AG907" s="9"/>
      <c r="AH907" s="9"/>
      <c r="AI907" s="9"/>
    </row>
    <row r="908" spans="1:35" ht="16.5" customHeight="1" x14ac:dyDescent="0.3">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c r="AD908" s="9"/>
      <c r="AE908" s="9"/>
      <c r="AF908" s="9"/>
      <c r="AG908" s="9"/>
      <c r="AH908" s="9"/>
      <c r="AI908" s="9"/>
    </row>
    <row r="909" spans="1:35" ht="16.5" customHeight="1" x14ac:dyDescent="0.3">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c r="AD909" s="9"/>
      <c r="AE909" s="9"/>
      <c r="AF909" s="9"/>
      <c r="AG909" s="9"/>
      <c r="AH909" s="9"/>
      <c r="AI909" s="9"/>
    </row>
    <row r="910" spans="1:35" ht="16.5" customHeight="1" x14ac:dyDescent="0.3">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c r="AD910" s="9"/>
      <c r="AE910" s="9"/>
      <c r="AF910" s="9"/>
      <c r="AG910" s="9"/>
      <c r="AH910" s="9"/>
      <c r="AI910" s="9"/>
    </row>
    <row r="911" spans="1:35" ht="16.5" customHeight="1" x14ac:dyDescent="0.3">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c r="AD911" s="9"/>
      <c r="AE911" s="9"/>
      <c r="AF911" s="9"/>
      <c r="AG911" s="9"/>
      <c r="AH911" s="9"/>
      <c r="AI911" s="9"/>
    </row>
    <row r="912" spans="1:35" ht="16.5" customHeight="1" x14ac:dyDescent="0.3">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c r="AD912" s="9"/>
      <c r="AE912" s="9"/>
      <c r="AF912" s="9"/>
      <c r="AG912" s="9"/>
      <c r="AH912" s="9"/>
      <c r="AI912" s="9"/>
    </row>
    <row r="913" spans="1:35" ht="16.5" customHeight="1" x14ac:dyDescent="0.3">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c r="AD913" s="9"/>
      <c r="AE913" s="9"/>
      <c r="AF913" s="9"/>
      <c r="AG913" s="9"/>
      <c r="AH913" s="9"/>
      <c r="AI913" s="9"/>
    </row>
    <row r="914" spans="1:35" ht="16.5" customHeight="1" x14ac:dyDescent="0.3">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c r="AD914" s="9"/>
      <c r="AE914" s="9"/>
      <c r="AF914" s="9"/>
      <c r="AG914" s="9"/>
      <c r="AH914" s="9"/>
      <c r="AI914" s="9"/>
    </row>
    <row r="915" spans="1:35" ht="16.5" customHeight="1" x14ac:dyDescent="0.3">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c r="AD915" s="9"/>
      <c r="AE915" s="9"/>
      <c r="AF915" s="9"/>
      <c r="AG915" s="9"/>
      <c r="AH915" s="9"/>
      <c r="AI915" s="9"/>
    </row>
    <row r="916" spans="1:35" ht="16.5" customHeight="1" x14ac:dyDescent="0.3">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c r="AD916" s="9"/>
      <c r="AE916" s="9"/>
      <c r="AF916" s="9"/>
      <c r="AG916" s="9"/>
      <c r="AH916" s="9"/>
      <c r="AI916" s="9"/>
    </row>
    <row r="917" spans="1:35" ht="16.5" customHeight="1" x14ac:dyDescent="0.3">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c r="AD917" s="9"/>
      <c r="AE917" s="9"/>
      <c r="AF917" s="9"/>
      <c r="AG917" s="9"/>
      <c r="AH917" s="9"/>
      <c r="AI917" s="9"/>
    </row>
    <row r="918" spans="1:35" ht="16.5" customHeight="1" x14ac:dyDescent="0.3">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c r="AD918" s="9"/>
      <c r="AE918" s="9"/>
      <c r="AF918" s="9"/>
      <c r="AG918" s="9"/>
      <c r="AH918" s="9"/>
      <c r="AI918" s="9"/>
    </row>
    <row r="919" spans="1:35" ht="16.5" customHeight="1" x14ac:dyDescent="0.3">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c r="AD919" s="9"/>
      <c r="AE919" s="9"/>
      <c r="AF919" s="9"/>
      <c r="AG919" s="9"/>
      <c r="AH919" s="9"/>
      <c r="AI919" s="9"/>
    </row>
    <row r="920" spans="1:35" ht="16.5" customHeight="1" x14ac:dyDescent="0.3">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c r="AD920" s="9"/>
      <c r="AE920" s="9"/>
      <c r="AF920" s="9"/>
      <c r="AG920" s="9"/>
      <c r="AH920" s="9"/>
      <c r="AI920" s="9"/>
    </row>
    <row r="921" spans="1:35" ht="16.5" customHeight="1" x14ac:dyDescent="0.3">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c r="AD921" s="9"/>
      <c r="AE921" s="9"/>
      <c r="AF921" s="9"/>
      <c r="AG921" s="9"/>
      <c r="AH921" s="9"/>
      <c r="AI921" s="9"/>
    </row>
    <row r="922" spans="1:35" ht="16.5" customHeight="1" x14ac:dyDescent="0.3">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c r="AD922" s="9"/>
      <c r="AE922" s="9"/>
      <c r="AF922" s="9"/>
      <c r="AG922" s="9"/>
      <c r="AH922" s="9"/>
      <c r="AI922" s="9"/>
    </row>
    <row r="923" spans="1:35" ht="16.5" customHeight="1" x14ac:dyDescent="0.3">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c r="AD923" s="9"/>
      <c r="AE923" s="9"/>
      <c r="AF923" s="9"/>
      <c r="AG923" s="9"/>
      <c r="AH923" s="9"/>
      <c r="AI923" s="9"/>
    </row>
    <row r="924" spans="1:35" ht="16.5" customHeight="1" x14ac:dyDescent="0.3">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c r="AD924" s="9"/>
      <c r="AE924" s="9"/>
      <c r="AF924" s="9"/>
      <c r="AG924" s="9"/>
      <c r="AH924" s="9"/>
      <c r="AI924" s="9"/>
    </row>
    <row r="925" spans="1:35" ht="16.5" customHeight="1" x14ac:dyDescent="0.3">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c r="AD925" s="9"/>
      <c r="AE925" s="9"/>
      <c r="AF925" s="9"/>
      <c r="AG925" s="9"/>
      <c r="AH925" s="9"/>
      <c r="AI925" s="9"/>
    </row>
    <row r="926" spans="1:35" ht="16.5" customHeight="1" x14ac:dyDescent="0.3">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c r="AD926" s="9"/>
      <c r="AE926" s="9"/>
      <c r="AF926" s="9"/>
      <c r="AG926" s="9"/>
      <c r="AH926" s="9"/>
      <c r="AI926" s="9"/>
    </row>
    <row r="927" spans="1:35" ht="16.5" customHeight="1" x14ac:dyDescent="0.3">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c r="AD927" s="9"/>
      <c r="AE927" s="9"/>
      <c r="AF927" s="9"/>
      <c r="AG927" s="9"/>
      <c r="AH927" s="9"/>
      <c r="AI927" s="9"/>
    </row>
    <row r="928" spans="1:35" ht="16.5" customHeight="1" x14ac:dyDescent="0.3">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c r="AD928" s="9"/>
      <c r="AE928" s="9"/>
      <c r="AF928" s="9"/>
      <c r="AG928" s="9"/>
      <c r="AH928" s="9"/>
      <c r="AI928" s="9"/>
    </row>
    <row r="929" spans="1:35" ht="16.5" customHeight="1" x14ac:dyDescent="0.3">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c r="AD929" s="9"/>
      <c r="AE929" s="9"/>
      <c r="AF929" s="9"/>
      <c r="AG929" s="9"/>
      <c r="AH929" s="9"/>
      <c r="AI929" s="9"/>
    </row>
    <row r="930" spans="1:35" ht="16.5" customHeight="1" x14ac:dyDescent="0.3">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c r="AD930" s="9"/>
      <c r="AE930" s="9"/>
      <c r="AF930" s="9"/>
      <c r="AG930" s="9"/>
      <c r="AH930" s="9"/>
      <c r="AI930" s="9"/>
    </row>
    <row r="931" spans="1:35" ht="16.5" customHeight="1" x14ac:dyDescent="0.3">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c r="AD931" s="9"/>
      <c r="AE931" s="9"/>
      <c r="AF931" s="9"/>
      <c r="AG931" s="9"/>
      <c r="AH931" s="9"/>
      <c r="AI931" s="9"/>
    </row>
    <row r="932" spans="1:35" ht="16.5" customHeight="1" x14ac:dyDescent="0.3">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c r="AD932" s="9"/>
      <c r="AE932" s="9"/>
      <c r="AF932" s="9"/>
      <c r="AG932" s="9"/>
      <c r="AH932" s="9"/>
      <c r="AI932" s="9"/>
    </row>
    <row r="933" spans="1:35" ht="16.5" customHeight="1" x14ac:dyDescent="0.3">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c r="AD933" s="9"/>
      <c r="AE933" s="9"/>
      <c r="AF933" s="9"/>
      <c r="AG933" s="9"/>
      <c r="AH933" s="9"/>
      <c r="AI933" s="9"/>
    </row>
    <row r="934" spans="1:35" ht="16.5" customHeight="1" x14ac:dyDescent="0.3">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c r="AD934" s="9"/>
      <c r="AE934" s="9"/>
      <c r="AF934" s="9"/>
      <c r="AG934" s="9"/>
      <c r="AH934" s="9"/>
      <c r="AI934" s="9"/>
    </row>
    <row r="935" spans="1:35" ht="16.5" customHeight="1" x14ac:dyDescent="0.3">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c r="AD935" s="9"/>
      <c r="AE935" s="9"/>
      <c r="AF935" s="9"/>
      <c r="AG935" s="9"/>
      <c r="AH935" s="9"/>
      <c r="AI935" s="9"/>
    </row>
    <row r="936" spans="1:35" ht="16.5" customHeight="1" x14ac:dyDescent="0.3">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c r="AD936" s="9"/>
      <c r="AE936" s="9"/>
      <c r="AF936" s="9"/>
      <c r="AG936" s="9"/>
      <c r="AH936" s="9"/>
      <c r="AI936" s="9"/>
    </row>
    <row r="937" spans="1:35" ht="16.5" customHeight="1" x14ac:dyDescent="0.3">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c r="AD937" s="9"/>
      <c r="AE937" s="9"/>
      <c r="AF937" s="9"/>
      <c r="AG937" s="9"/>
      <c r="AH937" s="9"/>
      <c r="AI937" s="9"/>
    </row>
    <row r="938" spans="1:35" ht="16.5" customHeight="1" x14ac:dyDescent="0.3">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c r="AD938" s="9"/>
      <c r="AE938" s="9"/>
      <c r="AF938" s="9"/>
      <c r="AG938" s="9"/>
      <c r="AH938" s="9"/>
      <c r="AI938" s="9"/>
    </row>
    <row r="939" spans="1:35" ht="16.5" customHeight="1" x14ac:dyDescent="0.3">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c r="AD939" s="9"/>
      <c r="AE939" s="9"/>
      <c r="AF939" s="9"/>
      <c r="AG939" s="9"/>
      <c r="AH939" s="9"/>
      <c r="AI939" s="9"/>
    </row>
    <row r="940" spans="1:35" ht="16.5" customHeight="1" x14ac:dyDescent="0.3">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c r="AD940" s="9"/>
      <c r="AE940" s="9"/>
      <c r="AF940" s="9"/>
      <c r="AG940" s="9"/>
      <c r="AH940" s="9"/>
      <c r="AI940" s="9"/>
    </row>
    <row r="941" spans="1:35" ht="16.5" customHeight="1" x14ac:dyDescent="0.3">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c r="AD941" s="9"/>
      <c r="AE941" s="9"/>
      <c r="AF941" s="9"/>
      <c r="AG941" s="9"/>
      <c r="AH941" s="9"/>
      <c r="AI941" s="9"/>
    </row>
    <row r="942" spans="1:35" ht="16.5" customHeight="1" x14ac:dyDescent="0.3">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c r="AD942" s="9"/>
      <c r="AE942" s="9"/>
      <c r="AF942" s="9"/>
      <c r="AG942" s="9"/>
      <c r="AH942" s="9"/>
      <c r="AI942" s="9"/>
    </row>
    <row r="943" spans="1:35" ht="16.5" customHeight="1" x14ac:dyDescent="0.3">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c r="AD943" s="9"/>
      <c r="AE943" s="9"/>
      <c r="AF943" s="9"/>
      <c r="AG943" s="9"/>
      <c r="AH943" s="9"/>
      <c r="AI943" s="9"/>
    </row>
    <row r="944" spans="1:35" ht="16.5" customHeight="1" x14ac:dyDescent="0.3">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c r="AD944" s="9"/>
      <c r="AE944" s="9"/>
      <c r="AF944" s="9"/>
      <c r="AG944" s="9"/>
      <c r="AH944" s="9"/>
      <c r="AI944" s="9"/>
    </row>
    <row r="945" spans="1:35" ht="16.5" customHeight="1" x14ac:dyDescent="0.3">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c r="AD945" s="9"/>
      <c r="AE945" s="9"/>
      <c r="AF945" s="9"/>
      <c r="AG945" s="9"/>
      <c r="AH945" s="9"/>
      <c r="AI945" s="9"/>
    </row>
    <row r="946" spans="1:35" ht="16.5" customHeight="1" x14ac:dyDescent="0.3">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c r="AD946" s="9"/>
      <c r="AE946" s="9"/>
      <c r="AF946" s="9"/>
      <c r="AG946" s="9"/>
      <c r="AH946" s="9"/>
      <c r="AI946" s="9"/>
    </row>
    <row r="947" spans="1:35" ht="16.5" customHeight="1" x14ac:dyDescent="0.3">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c r="AD947" s="9"/>
      <c r="AE947" s="9"/>
      <c r="AF947" s="9"/>
      <c r="AG947" s="9"/>
      <c r="AH947" s="9"/>
      <c r="AI947" s="9"/>
    </row>
    <row r="948" spans="1:35" ht="16.5" customHeight="1" x14ac:dyDescent="0.3">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c r="AD948" s="9"/>
      <c r="AE948" s="9"/>
      <c r="AF948" s="9"/>
      <c r="AG948" s="9"/>
      <c r="AH948" s="9"/>
      <c r="AI948" s="9"/>
    </row>
    <row r="949" spans="1:35" ht="16.5" customHeight="1" x14ac:dyDescent="0.3">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c r="AD949" s="9"/>
      <c r="AE949" s="9"/>
      <c r="AF949" s="9"/>
      <c r="AG949" s="9"/>
      <c r="AH949" s="9"/>
      <c r="AI949" s="9"/>
    </row>
    <row r="950" spans="1:35" ht="16.5" customHeight="1" x14ac:dyDescent="0.3">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c r="AD950" s="9"/>
      <c r="AE950" s="9"/>
      <c r="AF950" s="9"/>
      <c r="AG950" s="9"/>
      <c r="AH950" s="9"/>
      <c r="AI950" s="9"/>
    </row>
    <row r="951" spans="1:35" ht="16.5" customHeight="1" x14ac:dyDescent="0.3">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c r="AD951" s="9"/>
      <c r="AE951" s="9"/>
      <c r="AF951" s="9"/>
      <c r="AG951" s="9"/>
      <c r="AH951" s="9"/>
      <c r="AI951" s="9"/>
    </row>
    <row r="952" spans="1:35" ht="16.5" customHeight="1" x14ac:dyDescent="0.3">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c r="AD952" s="9"/>
      <c r="AE952" s="9"/>
      <c r="AF952" s="9"/>
      <c r="AG952" s="9"/>
      <c r="AH952" s="9"/>
      <c r="AI952" s="9"/>
    </row>
    <row r="953" spans="1:35" ht="16.5" customHeight="1" x14ac:dyDescent="0.3">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c r="AD953" s="9"/>
      <c r="AE953" s="9"/>
      <c r="AF953" s="9"/>
      <c r="AG953" s="9"/>
      <c r="AH953" s="9"/>
      <c r="AI953" s="9"/>
    </row>
    <row r="954" spans="1:35" ht="16.5" customHeight="1" x14ac:dyDescent="0.3">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c r="AD954" s="9"/>
      <c r="AE954" s="9"/>
      <c r="AF954" s="9"/>
      <c r="AG954" s="9"/>
      <c r="AH954" s="9"/>
      <c r="AI954" s="9"/>
    </row>
    <row r="955" spans="1:35" ht="16.5" customHeight="1" x14ac:dyDescent="0.3">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c r="AD955" s="9"/>
      <c r="AE955" s="9"/>
      <c r="AF955" s="9"/>
      <c r="AG955" s="9"/>
      <c r="AH955" s="9"/>
      <c r="AI955" s="9"/>
    </row>
    <row r="956" spans="1:35" ht="16.5" customHeight="1" x14ac:dyDescent="0.3">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c r="AD956" s="9"/>
      <c r="AE956" s="9"/>
      <c r="AF956" s="9"/>
      <c r="AG956" s="9"/>
      <c r="AH956" s="9"/>
      <c r="AI956" s="9"/>
    </row>
    <row r="957" spans="1:35" ht="16.5" customHeight="1" x14ac:dyDescent="0.3">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c r="AD957" s="9"/>
      <c r="AE957" s="9"/>
      <c r="AF957" s="9"/>
      <c r="AG957" s="9"/>
      <c r="AH957" s="9"/>
      <c r="AI957" s="9"/>
    </row>
    <row r="958" spans="1:35" ht="16.5" customHeight="1" x14ac:dyDescent="0.3">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c r="AD958" s="9"/>
      <c r="AE958" s="9"/>
      <c r="AF958" s="9"/>
      <c r="AG958" s="9"/>
      <c r="AH958" s="9"/>
      <c r="AI958" s="9"/>
    </row>
    <row r="959" spans="1:35" ht="16.5" customHeight="1" x14ac:dyDescent="0.3">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c r="AD959" s="9"/>
      <c r="AE959" s="9"/>
      <c r="AF959" s="9"/>
      <c r="AG959" s="9"/>
      <c r="AH959" s="9"/>
      <c r="AI959" s="9"/>
    </row>
    <row r="960" spans="1:35" ht="16.5" customHeight="1" x14ac:dyDescent="0.3">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c r="AD960" s="9"/>
      <c r="AE960" s="9"/>
      <c r="AF960" s="9"/>
      <c r="AG960" s="9"/>
      <c r="AH960" s="9"/>
      <c r="AI960" s="9"/>
    </row>
    <row r="961" spans="1:35" ht="16.5" customHeight="1" x14ac:dyDescent="0.3">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c r="AD961" s="9"/>
      <c r="AE961" s="9"/>
      <c r="AF961" s="9"/>
      <c r="AG961" s="9"/>
      <c r="AH961" s="9"/>
      <c r="AI961" s="9"/>
    </row>
    <row r="962" spans="1:35" ht="16.5" customHeight="1" x14ac:dyDescent="0.3">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c r="AD962" s="9"/>
      <c r="AE962" s="9"/>
      <c r="AF962" s="9"/>
      <c r="AG962" s="9"/>
      <c r="AH962" s="9"/>
      <c r="AI962" s="9"/>
    </row>
    <row r="963" spans="1:35" ht="16.5" customHeight="1" x14ac:dyDescent="0.3">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c r="AD963" s="9"/>
      <c r="AE963" s="9"/>
      <c r="AF963" s="9"/>
      <c r="AG963" s="9"/>
      <c r="AH963" s="9"/>
      <c r="AI963" s="9"/>
    </row>
    <row r="964" spans="1:35" ht="16.5" customHeight="1" x14ac:dyDescent="0.3">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c r="AD964" s="9"/>
      <c r="AE964" s="9"/>
      <c r="AF964" s="9"/>
      <c r="AG964" s="9"/>
      <c r="AH964" s="9"/>
      <c r="AI964" s="9"/>
    </row>
    <row r="965" spans="1:35" ht="16.5" customHeight="1" x14ac:dyDescent="0.3">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c r="AD965" s="9"/>
      <c r="AE965" s="9"/>
      <c r="AF965" s="9"/>
      <c r="AG965" s="9"/>
      <c r="AH965" s="9"/>
      <c r="AI965" s="9"/>
    </row>
    <row r="966" spans="1:35" ht="16.5" customHeight="1" x14ac:dyDescent="0.3">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c r="AD966" s="9"/>
      <c r="AE966" s="9"/>
      <c r="AF966" s="9"/>
      <c r="AG966" s="9"/>
      <c r="AH966" s="9"/>
      <c r="AI966" s="9"/>
    </row>
    <row r="967" spans="1:35" ht="16.5" customHeight="1" x14ac:dyDescent="0.3">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c r="AD967" s="9"/>
      <c r="AE967" s="9"/>
      <c r="AF967" s="9"/>
      <c r="AG967" s="9"/>
      <c r="AH967" s="9"/>
      <c r="AI967" s="9"/>
    </row>
    <row r="968" spans="1:35" ht="16.5" customHeight="1" x14ac:dyDescent="0.3">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c r="AD968" s="9"/>
      <c r="AE968" s="9"/>
      <c r="AF968" s="9"/>
      <c r="AG968" s="9"/>
      <c r="AH968" s="9"/>
      <c r="AI968" s="9"/>
    </row>
    <row r="969" spans="1:35" ht="16.5" customHeight="1" x14ac:dyDescent="0.3">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c r="AD969" s="9"/>
      <c r="AE969" s="9"/>
      <c r="AF969" s="9"/>
      <c r="AG969" s="9"/>
      <c r="AH969" s="9"/>
      <c r="AI969" s="9"/>
    </row>
    <row r="970" spans="1:35" ht="16.5" customHeight="1" x14ac:dyDescent="0.3">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c r="AD970" s="9"/>
      <c r="AE970" s="9"/>
      <c r="AF970" s="9"/>
      <c r="AG970" s="9"/>
      <c r="AH970" s="9"/>
      <c r="AI970" s="9"/>
    </row>
    <row r="971" spans="1:35" ht="16.5" customHeight="1" x14ac:dyDescent="0.3">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c r="AD971" s="9"/>
      <c r="AE971" s="9"/>
      <c r="AF971" s="9"/>
      <c r="AG971" s="9"/>
      <c r="AH971" s="9"/>
      <c r="AI971" s="9"/>
    </row>
    <row r="972" spans="1:35" ht="16.5" customHeight="1" x14ac:dyDescent="0.3">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c r="AD972" s="9"/>
      <c r="AE972" s="9"/>
      <c r="AF972" s="9"/>
      <c r="AG972" s="9"/>
      <c r="AH972" s="9"/>
      <c r="AI972" s="9"/>
    </row>
    <row r="973" spans="1:35" ht="16.5" customHeight="1" x14ac:dyDescent="0.3">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c r="AD973" s="9"/>
      <c r="AE973" s="9"/>
      <c r="AF973" s="9"/>
      <c r="AG973" s="9"/>
      <c r="AH973" s="9"/>
      <c r="AI973" s="9"/>
    </row>
    <row r="974" spans="1:35" ht="16.5" customHeight="1" x14ac:dyDescent="0.3">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c r="AD974" s="9"/>
      <c r="AE974" s="9"/>
      <c r="AF974" s="9"/>
      <c r="AG974" s="9"/>
      <c r="AH974" s="9"/>
      <c r="AI974" s="9"/>
    </row>
    <row r="975" spans="1:35" ht="16.5" customHeight="1" x14ac:dyDescent="0.3">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c r="AD975" s="9"/>
      <c r="AE975" s="9"/>
      <c r="AF975" s="9"/>
      <c r="AG975" s="9"/>
      <c r="AH975" s="9"/>
      <c r="AI975" s="9"/>
    </row>
    <row r="976" spans="1:35" ht="16.5" customHeight="1" x14ac:dyDescent="0.3">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c r="AD976" s="9"/>
      <c r="AE976" s="9"/>
      <c r="AF976" s="9"/>
      <c r="AG976" s="9"/>
      <c r="AH976" s="9"/>
      <c r="AI976" s="9"/>
    </row>
    <row r="977" spans="1:35" ht="16.5" customHeight="1" x14ac:dyDescent="0.3">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c r="AD977" s="9"/>
      <c r="AE977" s="9"/>
      <c r="AF977" s="9"/>
      <c r="AG977" s="9"/>
      <c r="AH977" s="9"/>
      <c r="AI977" s="9"/>
    </row>
    <row r="978" spans="1:35" ht="16.5" customHeight="1" x14ac:dyDescent="0.3">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c r="AD978" s="9"/>
      <c r="AE978" s="9"/>
      <c r="AF978" s="9"/>
      <c r="AG978" s="9"/>
      <c r="AH978" s="9"/>
      <c r="AI978" s="9"/>
    </row>
    <row r="979" spans="1:35" ht="16.5" customHeight="1" x14ac:dyDescent="0.3">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c r="AD979" s="9"/>
      <c r="AE979" s="9"/>
      <c r="AF979" s="9"/>
      <c r="AG979" s="9"/>
      <c r="AH979" s="9"/>
      <c r="AI979" s="9"/>
    </row>
    <row r="980" spans="1:35" ht="16.5" customHeight="1" x14ac:dyDescent="0.3">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c r="AD980" s="9"/>
      <c r="AE980" s="9"/>
      <c r="AF980" s="9"/>
      <c r="AG980" s="9"/>
      <c r="AH980" s="9"/>
      <c r="AI980" s="9"/>
    </row>
    <row r="981" spans="1:35" ht="16.5" customHeight="1" x14ac:dyDescent="0.3">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c r="AD981" s="9"/>
      <c r="AE981" s="9"/>
      <c r="AF981" s="9"/>
      <c r="AG981" s="9"/>
      <c r="AH981" s="9"/>
      <c r="AI981" s="9"/>
    </row>
    <row r="982" spans="1:35" ht="16.5" customHeight="1" x14ac:dyDescent="0.3">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c r="AD982" s="9"/>
      <c r="AE982" s="9"/>
      <c r="AF982" s="9"/>
      <c r="AG982" s="9"/>
      <c r="AH982" s="9"/>
      <c r="AI982" s="9"/>
    </row>
    <row r="983" spans="1:35" ht="16.5" customHeight="1" x14ac:dyDescent="0.3">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c r="AD983" s="9"/>
      <c r="AE983" s="9"/>
      <c r="AF983" s="9"/>
      <c r="AG983" s="9"/>
      <c r="AH983" s="9"/>
      <c r="AI983" s="9"/>
    </row>
    <row r="984" spans="1:35" ht="16.5" customHeight="1" x14ac:dyDescent="0.3">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c r="AD984" s="9"/>
      <c r="AE984" s="9"/>
      <c r="AF984" s="9"/>
      <c r="AG984" s="9"/>
      <c r="AH984" s="9"/>
      <c r="AI984" s="9"/>
    </row>
    <row r="985" spans="1:35" ht="16.5" customHeight="1" x14ac:dyDescent="0.3">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c r="AD985" s="9"/>
      <c r="AE985" s="9"/>
      <c r="AF985" s="9"/>
      <c r="AG985" s="9"/>
      <c r="AH985" s="9"/>
      <c r="AI985" s="9"/>
    </row>
    <row r="986" spans="1:35" ht="16.5" customHeight="1" x14ac:dyDescent="0.3">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c r="AD986" s="9"/>
      <c r="AE986" s="9"/>
      <c r="AF986" s="9"/>
      <c r="AG986" s="9"/>
      <c r="AH986" s="9"/>
      <c r="AI986" s="9"/>
    </row>
    <row r="987" spans="1:35" ht="16.5" customHeight="1" x14ac:dyDescent="0.3">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c r="AD987" s="9"/>
      <c r="AE987" s="9"/>
      <c r="AF987" s="9"/>
      <c r="AG987" s="9"/>
      <c r="AH987" s="9"/>
      <c r="AI987" s="9"/>
    </row>
    <row r="988" spans="1:35" ht="16.5" customHeight="1" x14ac:dyDescent="0.3">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c r="AD988" s="9"/>
      <c r="AE988" s="9"/>
      <c r="AF988" s="9"/>
      <c r="AG988" s="9"/>
      <c r="AH988" s="9"/>
      <c r="AI988" s="9"/>
    </row>
    <row r="989" spans="1:35" ht="16.5" customHeight="1" x14ac:dyDescent="0.3">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c r="AD989" s="9"/>
      <c r="AE989" s="9"/>
      <c r="AF989" s="9"/>
      <c r="AG989" s="9"/>
      <c r="AH989" s="9"/>
      <c r="AI989" s="9"/>
    </row>
    <row r="990" spans="1:35" ht="16.5" customHeight="1" x14ac:dyDescent="0.3">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c r="AD990" s="9"/>
      <c r="AE990" s="9"/>
      <c r="AF990" s="9"/>
      <c r="AG990" s="9"/>
      <c r="AH990" s="9"/>
      <c r="AI990" s="9"/>
    </row>
    <row r="991" spans="1:35" ht="16.5" customHeight="1" x14ac:dyDescent="0.3">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c r="AD991" s="9"/>
      <c r="AE991" s="9"/>
      <c r="AF991" s="9"/>
      <c r="AG991" s="9"/>
      <c r="AH991" s="9"/>
      <c r="AI991" s="9"/>
    </row>
    <row r="992" spans="1:35" ht="16.5" customHeight="1" x14ac:dyDescent="0.3">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c r="AD992" s="9"/>
      <c r="AE992" s="9"/>
      <c r="AF992" s="9"/>
      <c r="AG992" s="9"/>
      <c r="AH992" s="9"/>
      <c r="AI992" s="9"/>
    </row>
    <row r="993" spans="1:35" ht="16.5" customHeight="1" x14ac:dyDescent="0.3">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c r="AD993" s="9"/>
      <c r="AE993" s="9"/>
      <c r="AF993" s="9"/>
      <c r="AG993" s="9"/>
      <c r="AH993" s="9"/>
      <c r="AI993" s="9"/>
    </row>
    <row r="994" spans="1:35" ht="16.5" customHeight="1" x14ac:dyDescent="0.3">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c r="AD994" s="9"/>
      <c r="AE994" s="9"/>
      <c r="AF994" s="9"/>
      <c r="AG994" s="9"/>
      <c r="AH994" s="9"/>
      <c r="AI994" s="9"/>
    </row>
    <row r="995" spans="1:35" ht="16.5" customHeight="1" x14ac:dyDescent="0.3">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c r="AD995" s="9"/>
      <c r="AE995" s="9"/>
      <c r="AF995" s="9"/>
      <c r="AG995" s="9"/>
      <c r="AH995" s="9"/>
      <c r="AI995" s="9"/>
    </row>
    <row r="996" spans="1:35" ht="16.5" customHeight="1" x14ac:dyDescent="0.3">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c r="AD996" s="9"/>
      <c r="AE996" s="9"/>
      <c r="AF996" s="9"/>
      <c r="AG996" s="9"/>
      <c r="AH996" s="9"/>
      <c r="AI996" s="9"/>
    </row>
    <row r="997" spans="1:35" ht="16.5" customHeight="1" x14ac:dyDescent="0.3">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c r="AD997" s="9"/>
      <c r="AE997" s="9"/>
      <c r="AF997" s="9"/>
      <c r="AG997" s="9"/>
      <c r="AH997" s="9"/>
      <c r="AI997" s="9"/>
    </row>
    <row r="998" spans="1:35" ht="16.5" customHeight="1" x14ac:dyDescent="0.3">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c r="AD998" s="9"/>
      <c r="AE998" s="9"/>
      <c r="AF998" s="9"/>
      <c r="AG998" s="9"/>
      <c r="AH998" s="9"/>
      <c r="AI998" s="9"/>
    </row>
    <row r="999" spans="1:35" ht="16.5" customHeight="1" x14ac:dyDescent="0.3">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c r="AD999" s="9"/>
      <c r="AE999" s="9"/>
      <c r="AF999" s="9"/>
      <c r="AG999" s="9"/>
      <c r="AH999" s="9"/>
      <c r="AI999" s="9"/>
    </row>
    <row r="1000" spans="1:35" ht="16.5" customHeight="1" x14ac:dyDescent="0.3">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row>
  </sheetData>
  <mergeCells count="25">
    <mergeCell ref="AF9:AF10"/>
    <mergeCell ref="AG9:AG10"/>
    <mergeCell ref="G9:G10"/>
    <mergeCell ref="H9:H10"/>
    <mergeCell ref="I9:I10"/>
    <mergeCell ref="J9:J10"/>
    <mergeCell ref="K9:K10"/>
    <mergeCell ref="U9:Y9"/>
    <mergeCell ref="Z9:AE9"/>
    <mergeCell ref="AH9:AH10"/>
    <mergeCell ref="AI9:AI10"/>
    <mergeCell ref="A1:AI1"/>
    <mergeCell ref="A2:AI2"/>
    <mergeCell ref="A3:AI3"/>
    <mergeCell ref="A5:AI5"/>
    <mergeCell ref="A6:AI6"/>
    <mergeCell ref="A7:AI7"/>
    <mergeCell ref="A9:A10"/>
    <mergeCell ref="B9:B10"/>
    <mergeCell ref="C9:C10"/>
    <mergeCell ref="D9:D10"/>
    <mergeCell ref="E9:E10"/>
    <mergeCell ref="F9:F10"/>
    <mergeCell ref="L9:O9"/>
    <mergeCell ref="P9:T9"/>
  </mergeCells>
  <pageMargins left="0.7" right="0.7" top="0.75" bottom="0.75" header="0" footer="0"/>
  <pageSetup paperSize="9"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J1000"/>
  <sheetViews>
    <sheetView workbookViewId="0"/>
  </sheetViews>
  <sheetFormatPr baseColWidth="10" defaultColWidth="12.625" defaultRowHeight="15" customHeight="1" x14ac:dyDescent="0.2"/>
  <cols>
    <col min="1" max="1" width="25.625" customWidth="1"/>
    <col min="2" max="5" width="23.125" customWidth="1"/>
    <col min="6" max="6" width="17" customWidth="1"/>
    <col min="7" max="7" width="21.625" customWidth="1"/>
    <col min="8" max="8" width="10.125" customWidth="1"/>
    <col min="9" max="9" width="15.5" customWidth="1"/>
    <col min="10" max="26" width="10.125" customWidth="1"/>
    <col min="27" max="27" width="8.875" customWidth="1"/>
    <col min="28" max="28" width="9.375" customWidth="1"/>
    <col min="29" max="29" width="19.125" customWidth="1"/>
    <col min="30" max="30" width="14.625" customWidth="1"/>
    <col min="31" max="31" width="16" customWidth="1"/>
    <col min="32" max="32" width="11.375" customWidth="1"/>
    <col min="33" max="35" width="10.125" customWidth="1"/>
    <col min="36" max="36" width="13.375" customWidth="1"/>
  </cols>
  <sheetData>
    <row r="1" spans="1:36" ht="16.5" customHeight="1" x14ac:dyDescent="0.2">
      <c r="A1" s="209" t="s">
        <v>0</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row>
    <row r="2" spans="1:36" ht="16.5" customHeight="1" x14ac:dyDescent="0.3">
      <c r="A2" s="211" t="s">
        <v>1</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row>
    <row r="3" spans="1:36" ht="16.5" customHeight="1" x14ac:dyDescent="0.3">
      <c r="A3" s="211" t="s">
        <v>2</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row>
    <row r="4" spans="1:36" ht="16.5" customHeight="1" x14ac:dyDescent="0.3">
      <c r="A4" s="9"/>
      <c r="B4" s="9"/>
      <c r="C4" s="9"/>
      <c r="D4" s="9"/>
      <c r="E4" s="9"/>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ht="16.5" customHeight="1" x14ac:dyDescent="0.2">
      <c r="A5" s="212" t="s">
        <v>35</v>
      </c>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row>
    <row r="6" spans="1:36" ht="16.5" customHeight="1" x14ac:dyDescent="0.2">
      <c r="A6" s="212" t="s">
        <v>3</v>
      </c>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row>
    <row r="7" spans="1:36" ht="16.5" customHeight="1" x14ac:dyDescent="0.2">
      <c r="A7" s="212" t="s">
        <v>36</v>
      </c>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row>
    <row r="8" spans="1:36" ht="16.5" customHeight="1" x14ac:dyDescent="0.2">
      <c r="A8" s="13"/>
      <c r="B8" s="11"/>
      <c r="C8" s="11"/>
      <c r="D8" s="11"/>
      <c r="E8" s="1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ht="22.5" customHeight="1" x14ac:dyDescent="0.2">
      <c r="A9" s="213" t="s">
        <v>30</v>
      </c>
      <c r="B9" s="213" t="s">
        <v>31</v>
      </c>
      <c r="C9" s="213" t="s">
        <v>4</v>
      </c>
      <c r="D9" s="213" t="s">
        <v>33</v>
      </c>
      <c r="E9" s="213" t="s">
        <v>37</v>
      </c>
      <c r="F9" s="214" t="s">
        <v>5</v>
      </c>
      <c r="G9" s="214" t="s">
        <v>6</v>
      </c>
      <c r="H9" s="207" t="s">
        <v>7</v>
      </c>
      <c r="I9" s="214" t="s">
        <v>8</v>
      </c>
      <c r="J9" s="207" t="s">
        <v>9</v>
      </c>
      <c r="K9" s="207" t="s">
        <v>10</v>
      </c>
      <c r="L9" s="207" t="s">
        <v>11</v>
      </c>
      <c r="M9" s="215" t="s">
        <v>12</v>
      </c>
      <c r="N9" s="216"/>
      <c r="O9" s="216"/>
      <c r="P9" s="217"/>
      <c r="Q9" s="215" t="s">
        <v>13</v>
      </c>
      <c r="R9" s="216"/>
      <c r="S9" s="216"/>
      <c r="T9" s="216"/>
      <c r="U9" s="217"/>
      <c r="V9" s="215" t="s">
        <v>14</v>
      </c>
      <c r="W9" s="216"/>
      <c r="X9" s="216"/>
      <c r="Y9" s="216"/>
      <c r="Z9" s="217"/>
      <c r="AA9" s="218" t="s">
        <v>15</v>
      </c>
      <c r="AB9" s="216"/>
      <c r="AC9" s="216"/>
      <c r="AD9" s="216"/>
      <c r="AE9" s="216"/>
      <c r="AF9" s="217"/>
      <c r="AG9" s="207" t="s">
        <v>16</v>
      </c>
      <c r="AH9" s="207" t="s">
        <v>17</v>
      </c>
      <c r="AI9" s="207" t="s">
        <v>18</v>
      </c>
      <c r="AJ9" s="207" t="s">
        <v>19</v>
      </c>
    </row>
    <row r="10" spans="1:36" ht="16.5" customHeight="1" x14ac:dyDescent="0.2">
      <c r="A10" s="208"/>
      <c r="B10" s="208"/>
      <c r="C10" s="208"/>
      <c r="D10" s="208"/>
      <c r="E10" s="208"/>
      <c r="F10" s="208"/>
      <c r="G10" s="208"/>
      <c r="H10" s="208"/>
      <c r="I10" s="208"/>
      <c r="J10" s="208"/>
      <c r="K10" s="208"/>
      <c r="L10" s="208"/>
      <c r="M10" s="4">
        <v>2020</v>
      </c>
      <c r="N10" s="4">
        <v>2021</v>
      </c>
      <c r="O10" s="4">
        <v>2022</v>
      </c>
      <c r="P10" s="4">
        <v>2023</v>
      </c>
      <c r="Q10" s="4">
        <v>2020</v>
      </c>
      <c r="R10" s="4">
        <v>2021</v>
      </c>
      <c r="S10" s="4">
        <v>2022</v>
      </c>
      <c r="T10" s="4">
        <v>2023</v>
      </c>
      <c r="U10" s="5" t="s">
        <v>20</v>
      </c>
      <c r="V10" s="4">
        <v>2020</v>
      </c>
      <c r="W10" s="4">
        <v>2021</v>
      </c>
      <c r="X10" s="4">
        <v>2022</v>
      </c>
      <c r="Y10" s="4">
        <v>2023</v>
      </c>
      <c r="Z10" s="5" t="s">
        <v>21</v>
      </c>
      <c r="AA10" s="6" t="s">
        <v>22</v>
      </c>
      <c r="AB10" s="6" t="s">
        <v>23</v>
      </c>
      <c r="AC10" s="6" t="s">
        <v>24</v>
      </c>
      <c r="AD10" s="6" t="s">
        <v>25</v>
      </c>
      <c r="AE10" s="6" t="s">
        <v>26</v>
      </c>
      <c r="AF10" s="6" t="s">
        <v>27</v>
      </c>
      <c r="AG10" s="208"/>
      <c r="AH10" s="208"/>
      <c r="AI10" s="208"/>
      <c r="AJ10" s="208"/>
    </row>
    <row r="11" spans="1:36" ht="16.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8"/>
      <c r="AB11" s="8"/>
      <c r="AC11" s="8"/>
      <c r="AD11" s="8"/>
      <c r="AE11" s="8"/>
      <c r="AF11" s="8"/>
      <c r="AG11" s="7"/>
      <c r="AH11" s="7"/>
      <c r="AI11" s="7"/>
      <c r="AJ11" s="7"/>
    </row>
    <row r="12" spans="1:36" ht="16.5"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8"/>
      <c r="AB12" s="8"/>
      <c r="AC12" s="8"/>
      <c r="AD12" s="8"/>
      <c r="AE12" s="8"/>
      <c r="AF12" s="8"/>
      <c r="AG12" s="7"/>
      <c r="AH12" s="7"/>
      <c r="AI12" s="7"/>
      <c r="AJ12" s="7"/>
    </row>
    <row r="13" spans="1:36" ht="16.5"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8"/>
      <c r="AB13" s="8"/>
      <c r="AC13" s="8"/>
      <c r="AD13" s="8"/>
      <c r="AE13" s="8"/>
      <c r="AF13" s="8"/>
      <c r="AG13" s="7"/>
      <c r="AH13" s="7"/>
      <c r="AI13" s="7"/>
      <c r="AJ13" s="7"/>
    </row>
    <row r="14" spans="1:36" ht="16.5" customHeight="1" x14ac:dyDescent="0.2">
      <c r="A14" s="7"/>
      <c r="B14" s="7"/>
      <c r="C14" s="7"/>
      <c r="D14" s="7"/>
      <c r="E14" s="7"/>
      <c r="F14" s="7"/>
      <c r="G14" s="7"/>
      <c r="H14" s="7"/>
      <c r="I14" s="7"/>
      <c r="J14" s="7"/>
      <c r="K14" s="7"/>
      <c r="L14" s="7"/>
      <c r="M14" s="7"/>
      <c r="N14" s="7"/>
      <c r="O14" s="7"/>
      <c r="P14" s="7"/>
      <c r="Q14" s="7"/>
      <c r="R14" s="7"/>
      <c r="S14" s="7"/>
      <c r="T14" s="7"/>
      <c r="U14" s="7"/>
      <c r="V14" s="7"/>
      <c r="W14" s="7"/>
      <c r="X14" s="7"/>
      <c r="Y14" s="7"/>
      <c r="Z14" s="7"/>
      <c r="AA14" s="8"/>
      <c r="AB14" s="8"/>
      <c r="AC14" s="8"/>
      <c r="AD14" s="8"/>
      <c r="AE14" s="8"/>
      <c r="AF14" s="8"/>
      <c r="AG14" s="7"/>
      <c r="AH14" s="7"/>
      <c r="AI14" s="7"/>
      <c r="AJ14" s="7"/>
    </row>
    <row r="15" spans="1:36" ht="16.5" customHeight="1" x14ac:dyDescent="0.2">
      <c r="A15" s="7"/>
      <c r="B15" s="7"/>
      <c r="C15" s="7"/>
      <c r="D15" s="7"/>
      <c r="E15" s="7"/>
      <c r="F15" s="7"/>
      <c r="G15" s="7"/>
      <c r="H15" s="7"/>
      <c r="I15" s="7"/>
      <c r="J15" s="7"/>
      <c r="K15" s="7"/>
      <c r="L15" s="7"/>
      <c r="M15" s="7"/>
      <c r="N15" s="7"/>
      <c r="O15" s="7"/>
      <c r="P15" s="7"/>
      <c r="Q15" s="7"/>
      <c r="R15" s="7"/>
      <c r="S15" s="7"/>
      <c r="T15" s="7"/>
      <c r="U15" s="7"/>
      <c r="V15" s="7"/>
      <c r="W15" s="7"/>
      <c r="X15" s="7"/>
      <c r="Y15" s="7"/>
      <c r="Z15" s="7"/>
      <c r="AA15" s="8"/>
      <c r="AB15" s="8"/>
      <c r="AC15" s="8"/>
      <c r="AD15" s="8"/>
      <c r="AE15" s="8"/>
      <c r="AF15" s="8"/>
      <c r="AG15" s="7"/>
      <c r="AH15" s="7"/>
      <c r="AI15" s="7"/>
      <c r="AJ15" s="7"/>
    </row>
    <row r="16" spans="1:36" ht="16.5" customHeight="1" x14ac:dyDescent="0.2">
      <c r="A16" s="7"/>
      <c r="B16" s="7"/>
      <c r="C16" s="7"/>
      <c r="D16" s="7"/>
      <c r="E16" s="7"/>
      <c r="F16" s="7"/>
      <c r="G16" s="7"/>
      <c r="H16" s="7"/>
      <c r="I16" s="7"/>
      <c r="J16" s="7"/>
      <c r="K16" s="7"/>
      <c r="L16" s="7"/>
      <c r="M16" s="7"/>
      <c r="N16" s="7"/>
      <c r="O16" s="7"/>
      <c r="P16" s="7"/>
      <c r="Q16" s="7"/>
      <c r="R16" s="7"/>
      <c r="S16" s="7"/>
      <c r="T16" s="7"/>
      <c r="U16" s="7"/>
      <c r="V16" s="7"/>
      <c r="W16" s="7"/>
      <c r="X16" s="7"/>
      <c r="Y16" s="7"/>
      <c r="Z16" s="7"/>
      <c r="AA16" s="8"/>
      <c r="AB16" s="8"/>
      <c r="AC16" s="8"/>
      <c r="AD16" s="8"/>
      <c r="AE16" s="8"/>
      <c r="AF16" s="8"/>
      <c r="AG16" s="7"/>
      <c r="AH16" s="7"/>
      <c r="AI16" s="7"/>
      <c r="AJ16" s="7"/>
    </row>
    <row r="17" spans="1:36" ht="16.5" customHeight="1" x14ac:dyDescent="0.2">
      <c r="A17" s="7"/>
      <c r="B17" s="7"/>
      <c r="C17" s="7"/>
      <c r="D17" s="7"/>
      <c r="E17" s="7"/>
      <c r="F17" s="7"/>
      <c r="G17" s="7"/>
      <c r="H17" s="7"/>
      <c r="I17" s="7"/>
      <c r="J17" s="7"/>
      <c r="K17" s="7"/>
      <c r="L17" s="7"/>
      <c r="M17" s="7"/>
      <c r="N17" s="7"/>
      <c r="O17" s="7"/>
      <c r="P17" s="7"/>
      <c r="Q17" s="7"/>
      <c r="R17" s="7"/>
      <c r="S17" s="7"/>
      <c r="T17" s="7"/>
      <c r="U17" s="7"/>
      <c r="V17" s="7"/>
      <c r="W17" s="7"/>
      <c r="X17" s="7"/>
      <c r="Y17" s="7"/>
      <c r="Z17" s="7"/>
      <c r="AA17" s="8"/>
      <c r="AB17" s="8"/>
      <c r="AC17" s="8"/>
      <c r="AD17" s="8"/>
      <c r="AE17" s="8"/>
      <c r="AF17" s="8"/>
      <c r="AG17" s="7"/>
      <c r="AH17" s="7"/>
      <c r="AI17" s="7"/>
      <c r="AJ17" s="7"/>
    </row>
    <row r="18" spans="1:36" ht="16.5" customHeight="1" x14ac:dyDescent="0.2">
      <c r="A18" s="7"/>
      <c r="B18" s="7"/>
      <c r="C18" s="7"/>
      <c r="D18" s="7"/>
      <c r="E18" s="7"/>
      <c r="F18" s="7"/>
      <c r="G18" s="7"/>
      <c r="H18" s="7"/>
      <c r="I18" s="7"/>
      <c r="J18" s="7"/>
      <c r="K18" s="7"/>
      <c r="L18" s="7"/>
      <c r="M18" s="7"/>
      <c r="N18" s="7"/>
      <c r="O18" s="7"/>
      <c r="P18" s="7"/>
      <c r="Q18" s="7"/>
      <c r="R18" s="7"/>
      <c r="S18" s="7"/>
      <c r="T18" s="7"/>
      <c r="U18" s="7"/>
      <c r="V18" s="7"/>
      <c r="W18" s="7"/>
      <c r="X18" s="7"/>
      <c r="Y18" s="7"/>
      <c r="Z18" s="7"/>
      <c r="AA18" s="8"/>
      <c r="AB18" s="8"/>
      <c r="AC18" s="8"/>
      <c r="AD18" s="8"/>
      <c r="AE18" s="8"/>
      <c r="AF18" s="8"/>
      <c r="AG18" s="7"/>
      <c r="AH18" s="7"/>
      <c r="AI18" s="7"/>
      <c r="AJ18" s="7"/>
    </row>
    <row r="19" spans="1:36" ht="16.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7"/>
      <c r="AA19" s="8"/>
      <c r="AB19" s="8"/>
      <c r="AC19" s="8"/>
      <c r="AD19" s="8"/>
      <c r="AE19" s="8"/>
      <c r="AF19" s="8"/>
      <c r="AG19" s="7"/>
      <c r="AH19" s="7"/>
      <c r="AI19" s="7"/>
      <c r="AJ19" s="7"/>
    </row>
    <row r="20" spans="1:36" ht="16.5" customHeight="1" x14ac:dyDescent="0.2">
      <c r="A20" s="7"/>
      <c r="B20" s="7"/>
      <c r="C20" s="7"/>
      <c r="D20" s="7"/>
      <c r="E20" s="7"/>
      <c r="F20" s="7"/>
      <c r="G20" s="7"/>
      <c r="H20" s="7"/>
      <c r="I20" s="7"/>
      <c r="J20" s="7"/>
      <c r="K20" s="7"/>
      <c r="L20" s="7"/>
      <c r="M20" s="7"/>
      <c r="N20" s="7"/>
      <c r="O20" s="7"/>
      <c r="P20" s="7"/>
      <c r="Q20" s="7"/>
      <c r="R20" s="7"/>
      <c r="S20" s="7"/>
      <c r="T20" s="7"/>
      <c r="U20" s="7"/>
      <c r="V20" s="7"/>
      <c r="W20" s="7"/>
      <c r="X20" s="7"/>
      <c r="Y20" s="7"/>
      <c r="Z20" s="7"/>
      <c r="AA20" s="8"/>
      <c r="AB20" s="8"/>
      <c r="AC20" s="8"/>
      <c r="AD20" s="8"/>
      <c r="AE20" s="8"/>
      <c r="AF20" s="8"/>
      <c r="AG20" s="7"/>
      <c r="AH20" s="7"/>
      <c r="AI20" s="7"/>
      <c r="AJ20" s="7"/>
    </row>
    <row r="21" spans="1:36" ht="16.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8"/>
      <c r="AB21" s="8"/>
      <c r="AC21" s="8"/>
      <c r="AD21" s="8"/>
      <c r="AE21" s="8"/>
      <c r="AF21" s="8"/>
      <c r="AG21" s="7"/>
      <c r="AH21" s="7"/>
      <c r="AI21" s="7"/>
      <c r="AJ21" s="7"/>
    </row>
    <row r="22" spans="1:36" ht="16.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8"/>
      <c r="AB22" s="8"/>
      <c r="AC22" s="8"/>
      <c r="AD22" s="8"/>
      <c r="AE22" s="8"/>
      <c r="AF22" s="8"/>
      <c r="AG22" s="7"/>
      <c r="AH22" s="7"/>
      <c r="AI22" s="7"/>
      <c r="AJ22" s="7"/>
    </row>
    <row r="23" spans="1:36" ht="16.5" customHeight="1" x14ac:dyDescent="0.2">
      <c r="A23" s="7"/>
      <c r="B23" s="7"/>
      <c r="C23" s="7"/>
      <c r="D23" s="7"/>
      <c r="E23" s="7"/>
      <c r="F23" s="7"/>
      <c r="G23" s="7"/>
      <c r="H23" s="7"/>
      <c r="I23" s="7"/>
      <c r="J23" s="7"/>
      <c r="K23" s="7"/>
      <c r="L23" s="7"/>
      <c r="M23" s="7"/>
      <c r="N23" s="7"/>
      <c r="O23" s="7"/>
      <c r="P23" s="7"/>
      <c r="Q23" s="7"/>
      <c r="R23" s="7"/>
      <c r="S23" s="7"/>
      <c r="T23" s="7"/>
      <c r="U23" s="7"/>
      <c r="V23" s="7"/>
      <c r="W23" s="7"/>
      <c r="X23" s="7"/>
      <c r="Y23" s="7"/>
      <c r="Z23" s="7"/>
      <c r="AA23" s="8"/>
      <c r="AB23" s="8"/>
      <c r="AC23" s="8"/>
      <c r="AD23" s="8"/>
      <c r="AE23" s="8"/>
      <c r="AF23" s="8"/>
      <c r="AG23" s="7"/>
      <c r="AH23" s="7"/>
      <c r="AI23" s="7"/>
      <c r="AJ23" s="7"/>
    </row>
    <row r="24" spans="1:36" ht="16.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7"/>
      <c r="AA24" s="8"/>
      <c r="AB24" s="8"/>
      <c r="AC24" s="8"/>
      <c r="AD24" s="8"/>
      <c r="AE24" s="8"/>
      <c r="AF24" s="8"/>
      <c r="AG24" s="7"/>
      <c r="AH24" s="7"/>
      <c r="AI24" s="7"/>
      <c r="AJ24" s="7"/>
    </row>
    <row r="25" spans="1:36" ht="16.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7"/>
      <c r="Z25" s="7"/>
      <c r="AA25" s="8"/>
      <c r="AB25" s="8"/>
      <c r="AC25" s="8"/>
      <c r="AD25" s="8"/>
      <c r="AE25" s="8"/>
      <c r="AF25" s="8"/>
      <c r="AG25" s="7"/>
      <c r="AH25" s="7"/>
      <c r="AI25" s="7"/>
      <c r="AJ25" s="7"/>
    </row>
    <row r="26" spans="1:36" ht="16.5" customHeight="1" x14ac:dyDescent="0.2">
      <c r="A26" s="7"/>
      <c r="B26" s="7"/>
      <c r="C26" s="7"/>
      <c r="D26" s="7"/>
      <c r="E26" s="7"/>
      <c r="F26" s="7"/>
      <c r="G26" s="7"/>
      <c r="H26" s="7"/>
      <c r="I26" s="7"/>
      <c r="J26" s="7"/>
      <c r="K26" s="7"/>
      <c r="L26" s="7"/>
      <c r="M26" s="7"/>
      <c r="N26" s="7"/>
      <c r="O26" s="7"/>
      <c r="P26" s="7"/>
      <c r="Q26" s="7"/>
      <c r="R26" s="7"/>
      <c r="S26" s="7"/>
      <c r="T26" s="7"/>
      <c r="U26" s="7"/>
      <c r="V26" s="7"/>
      <c r="W26" s="7"/>
      <c r="X26" s="7"/>
      <c r="Y26" s="7"/>
      <c r="Z26" s="7"/>
      <c r="AA26" s="8"/>
      <c r="AB26" s="8"/>
      <c r="AC26" s="8"/>
      <c r="AD26" s="8"/>
      <c r="AE26" s="8"/>
      <c r="AF26" s="8"/>
      <c r="AG26" s="7"/>
      <c r="AH26" s="7"/>
      <c r="AI26" s="7"/>
      <c r="AJ26" s="7"/>
    </row>
    <row r="27" spans="1:36" ht="16.5" customHeight="1" x14ac:dyDescent="0.2">
      <c r="A27" s="7"/>
      <c r="B27" s="7"/>
      <c r="C27" s="7"/>
      <c r="D27" s="7"/>
      <c r="E27" s="7"/>
      <c r="F27" s="7"/>
      <c r="G27" s="7"/>
      <c r="H27" s="7"/>
      <c r="I27" s="7"/>
      <c r="J27" s="7"/>
      <c r="K27" s="7"/>
      <c r="L27" s="7"/>
      <c r="M27" s="7"/>
      <c r="N27" s="7"/>
      <c r="O27" s="7"/>
      <c r="P27" s="7"/>
      <c r="Q27" s="7"/>
      <c r="R27" s="7"/>
      <c r="S27" s="7"/>
      <c r="T27" s="7"/>
      <c r="U27" s="7"/>
      <c r="V27" s="7"/>
      <c r="W27" s="7"/>
      <c r="X27" s="7"/>
      <c r="Y27" s="7"/>
      <c r="Z27" s="7"/>
      <c r="AA27" s="8"/>
      <c r="AB27" s="8"/>
      <c r="AC27" s="8"/>
      <c r="AD27" s="8"/>
      <c r="AE27" s="8"/>
      <c r="AF27" s="8"/>
      <c r="AG27" s="7"/>
      <c r="AH27" s="7"/>
      <c r="AI27" s="7"/>
      <c r="AJ27" s="7"/>
    </row>
    <row r="28" spans="1:36" ht="16.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7"/>
      <c r="AA28" s="8"/>
      <c r="AB28" s="8"/>
      <c r="AC28" s="8"/>
      <c r="AD28" s="8"/>
      <c r="AE28" s="8"/>
      <c r="AF28" s="8"/>
      <c r="AG28" s="7"/>
      <c r="AH28" s="7"/>
      <c r="AI28" s="7"/>
      <c r="AJ28" s="7"/>
    </row>
    <row r="29" spans="1:36" ht="16.5"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7"/>
      <c r="AA29" s="8"/>
      <c r="AB29" s="8"/>
      <c r="AC29" s="8"/>
      <c r="AD29" s="8"/>
      <c r="AE29" s="8"/>
      <c r="AF29" s="8"/>
      <c r="AG29" s="7"/>
      <c r="AH29" s="7"/>
      <c r="AI29" s="7"/>
      <c r="AJ29" s="7"/>
    </row>
    <row r="30" spans="1:36" ht="16.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7"/>
      <c r="AA30" s="8"/>
      <c r="AB30" s="8"/>
      <c r="AC30" s="8"/>
      <c r="AD30" s="8"/>
      <c r="AE30" s="8"/>
      <c r="AF30" s="8"/>
      <c r="AG30" s="7"/>
      <c r="AH30" s="7"/>
      <c r="AI30" s="7"/>
      <c r="AJ30" s="7"/>
    </row>
    <row r="31" spans="1:36" ht="16.5"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7"/>
      <c r="Z31" s="7"/>
      <c r="AA31" s="8"/>
      <c r="AB31" s="8"/>
      <c r="AC31" s="8"/>
      <c r="AD31" s="8"/>
      <c r="AE31" s="8"/>
      <c r="AF31" s="8"/>
      <c r="AG31" s="7"/>
      <c r="AH31" s="7"/>
      <c r="AI31" s="7"/>
      <c r="AJ31" s="7"/>
    </row>
    <row r="32" spans="1:36" ht="16.5" customHeight="1" x14ac:dyDescent="0.3">
      <c r="A32" s="9"/>
      <c r="B32" s="9"/>
      <c r="C32" s="9"/>
      <c r="D32" s="9"/>
      <c r="E32" s="9"/>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6.5" customHeight="1" x14ac:dyDescent="0.3">
      <c r="A33" s="9"/>
      <c r="B33" s="9"/>
      <c r="C33" s="9"/>
      <c r="D33" s="9"/>
      <c r="E33" s="9"/>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6.5" customHeight="1" x14ac:dyDescent="0.3">
      <c r="A34" s="9"/>
      <c r="B34" s="9"/>
      <c r="C34" s="9"/>
      <c r="D34" s="9"/>
      <c r="E34" s="9"/>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6.5" customHeight="1" x14ac:dyDescent="0.3">
      <c r="A35" s="9"/>
      <c r="B35" s="9"/>
      <c r="C35" s="9"/>
      <c r="D35" s="9"/>
      <c r="E35" s="9"/>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6.5" customHeight="1" x14ac:dyDescent="0.3">
      <c r="A36" s="9"/>
      <c r="B36" s="9"/>
      <c r="C36" s="9"/>
      <c r="D36" s="9"/>
      <c r="E36" s="9"/>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6.5" customHeight="1" x14ac:dyDescent="0.3">
      <c r="A37" s="9"/>
      <c r="B37" s="9"/>
      <c r="C37" s="9"/>
      <c r="D37" s="9"/>
      <c r="E37" s="9"/>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ht="16.5" customHeight="1" x14ac:dyDescent="0.3">
      <c r="A38" s="9"/>
      <c r="B38" s="9"/>
      <c r="C38" s="9"/>
      <c r="D38" s="9"/>
      <c r="E38" s="9"/>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6.5" customHeight="1" x14ac:dyDescent="0.3">
      <c r="A39" s="9"/>
      <c r="B39" s="9"/>
      <c r="C39" s="9"/>
      <c r="D39" s="9"/>
      <c r="E39" s="9"/>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6.5" customHeight="1" x14ac:dyDescent="0.3">
      <c r="A40" s="9"/>
      <c r="B40" s="9"/>
      <c r="C40" s="9"/>
      <c r="D40" s="9"/>
      <c r="E40" s="9"/>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6.5" customHeight="1" x14ac:dyDescent="0.3">
      <c r="A41" s="9"/>
      <c r="B41" s="9"/>
      <c r="C41" s="9"/>
      <c r="D41" s="9"/>
      <c r="E41" s="9"/>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6.5" customHeight="1" x14ac:dyDescent="0.3">
      <c r="A42" s="9"/>
      <c r="B42" s="9"/>
      <c r="C42" s="9"/>
      <c r="D42" s="9"/>
      <c r="E42" s="9"/>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6.5" customHeight="1" x14ac:dyDescent="0.3">
      <c r="A43" s="9"/>
      <c r="B43" s="9"/>
      <c r="C43" s="9"/>
      <c r="D43" s="9"/>
      <c r="E43" s="9"/>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6.5" customHeight="1" x14ac:dyDescent="0.3">
      <c r="A44" s="9"/>
      <c r="B44" s="9"/>
      <c r="C44" s="9"/>
      <c r="D44" s="9"/>
      <c r="E44" s="9"/>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6.5" customHeight="1" x14ac:dyDescent="0.3">
      <c r="A45" s="9"/>
      <c r="B45" s="9"/>
      <c r="C45" s="9"/>
      <c r="D45" s="9"/>
      <c r="E45" s="9"/>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6.5" customHeight="1" x14ac:dyDescent="0.3">
      <c r="A46" s="9"/>
      <c r="B46" s="9"/>
      <c r="C46" s="9"/>
      <c r="D46" s="9"/>
      <c r="E46" s="9"/>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6.5" customHeight="1" x14ac:dyDescent="0.3">
      <c r="A47" s="9"/>
      <c r="B47" s="9"/>
      <c r="C47" s="9"/>
      <c r="D47" s="9"/>
      <c r="E47" s="9"/>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6.5" customHeight="1" x14ac:dyDescent="0.3">
      <c r="A48" s="9"/>
      <c r="B48" s="9"/>
      <c r="C48" s="9"/>
      <c r="D48" s="9"/>
      <c r="E48" s="9"/>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6.5" customHeight="1" x14ac:dyDescent="0.3">
      <c r="A49" s="9"/>
      <c r="B49" s="9"/>
      <c r="C49" s="9"/>
      <c r="D49" s="9"/>
      <c r="E49" s="9"/>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6.5" customHeight="1" x14ac:dyDescent="0.3">
      <c r="A50" s="9"/>
      <c r="B50" s="9"/>
      <c r="C50" s="9"/>
      <c r="D50" s="9"/>
      <c r="E50" s="9"/>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6.5" customHeight="1" x14ac:dyDescent="0.3">
      <c r="A51" s="9"/>
      <c r="B51" s="9"/>
      <c r="C51" s="9"/>
      <c r="D51" s="9"/>
      <c r="E51" s="9"/>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6.5" customHeight="1" x14ac:dyDescent="0.3">
      <c r="A52" s="9"/>
      <c r="B52" s="9"/>
      <c r="C52" s="9"/>
      <c r="D52" s="9"/>
      <c r="E52" s="9"/>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6.5" customHeight="1" x14ac:dyDescent="0.3">
      <c r="A53" s="9"/>
      <c r="B53" s="9"/>
      <c r="C53" s="9"/>
      <c r="D53" s="9"/>
      <c r="E53" s="9"/>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6.5" customHeight="1" x14ac:dyDescent="0.3">
      <c r="A54" s="9"/>
      <c r="B54" s="9"/>
      <c r="C54" s="9"/>
      <c r="D54" s="9"/>
      <c r="E54" s="9"/>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6.5" customHeight="1" x14ac:dyDescent="0.3">
      <c r="A55" s="9"/>
      <c r="B55" s="9"/>
      <c r="C55" s="9"/>
      <c r="D55" s="9"/>
      <c r="E55" s="9"/>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6.5" customHeight="1" x14ac:dyDescent="0.3">
      <c r="A56" s="9"/>
      <c r="B56" s="9"/>
      <c r="C56" s="9"/>
      <c r="D56" s="9"/>
      <c r="E56" s="9"/>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6.5" customHeight="1" x14ac:dyDescent="0.3">
      <c r="A57" s="9"/>
      <c r="B57" s="9"/>
      <c r="C57" s="9"/>
      <c r="D57" s="9"/>
      <c r="E57" s="9"/>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6.5" customHeight="1" x14ac:dyDescent="0.3">
      <c r="A58" s="9"/>
      <c r="B58" s="9"/>
      <c r="C58" s="9"/>
      <c r="D58" s="9"/>
      <c r="E58" s="9"/>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6.5" customHeight="1" x14ac:dyDescent="0.3">
      <c r="A59" s="9"/>
      <c r="B59" s="9"/>
      <c r="C59" s="9"/>
      <c r="D59" s="9"/>
      <c r="E59" s="9"/>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6.5" customHeight="1" x14ac:dyDescent="0.3">
      <c r="A60" s="9"/>
      <c r="B60" s="9"/>
      <c r="C60" s="9"/>
      <c r="D60" s="9"/>
      <c r="E60" s="9"/>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6.5" customHeight="1" x14ac:dyDescent="0.3">
      <c r="A61" s="9"/>
      <c r="B61" s="9"/>
      <c r="C61" s="9"/>
      <c r="D61" s="9"/>
      <c r="E61" s="9"/>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6.5" customHeight="1" x14ac:dyDescent="0.3">
      <c r="A62" s="9"/>
      <c r="B62" s="9"/>
      <c r="C62" s="9"/>
      <c r="D62" s="9"/>
      <c r="E62" s="9"/>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6.5" customHeight="1" x14ac:dyDescent="0.3">
      <c r="A63" s="9"/>
      <c r="B63" s="9"/>
      <c r="C63" s="9"/>
      <c r="D63" s="9"/>
      <c r="E63" s="9"/>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6.5" customHeight="1" x14ac:dyDescent="0.3">
      <c r="A64" s="9"/>
      <c r="B64" s="9"/>
      <c r="C64" s="9"/>
      <c r="D64" s="9"/>
      <c r="E64" s="9"/>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6.5" customHeight="1" x14ac:dyDescent="0.3">
      <c r="A65" s="9"/>
      <c r="B65" s="9"/>
      <c r="C65" s="9"/>
      <c r="D65" s="9"/>
      <c r="E65" s="9"/>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ht="16.5" customHeight="1" x14ac:dyDescent="0.3">
      <c r="A66" s="9"/>
      <c r="B66" s="9"/>
      <c r="C66" s="9"/>
      <c r="D66" s="9"/>
      <c r="E66" s="9"/>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ht="16.5" customHeight="1" x14ac:dyDescent="0.3">
      <c r="A67" s="9"/>
      <c r="B67" s="9"/>
      <c r="C67" s="9"/>
      <c r="D67" s="9"/>
      <c r="E67" s="9"/>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ht="16.5" customHeight="1" x14ac:dyDescent="0.3">
      <c r="A68" s="9"/>
      <c r="B68" s="9"/>
      <c r="C68" s="9"/>
      <c r="D68" s="9"/>
      <c r="E68" s="9"/>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ht="16.5" customHeight="1" x14ac:dyDescent="0.3">
      <c r="A69" s="9"/>
      <c r="B69" s="9"/>
      <c r="C69" s="9"/>
      <c r="D69" s="9"/>
      <c r="E69" s="9"/>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6.5" customHeight="1" x14ac:dyDescent="0.3">
      <c r="A70" s="9"/>
      <c r="B70" s="9"/>
      <c r="C70" s="9"/>
      <c r="D70" s="9"/>
      <c r="E70" s="9"/>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6.5" customHeight="1" x14ac:dyDescent="0.3">
      <c r="A71" s="9"/>
      <c r="B71" s="9"/>
      <c r="C71" s="9"/>
      <c r="D71" s="9"/>
      <c r="E71" s="9"/>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ht="16.5" customHeight="1" x14ac:dyDescent="0.3">
      <c r="A72" s="9"/>
      <c r="B72" s="9"/>
      <c r="C72" s="9"/>
      <c r="D72" s="9"/>
      <c r="E72" s="9"/>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ht="16.5" customHeight="1" x14ac:dyDescent="0.3">
      <c r="A73" s="9"/>
      <c r="B73" s="9"/>
      <c r="C73" s="9"/>
      <c r="D73" s="9"/>
      <c r="E73" s="9"/>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1:36" ht="16.5" customHeight="1" x14ac:dyDescent="0.3">
      <c r="A74" s="9"/>
      <c r="B74" s="9"/>
      <c r="C74" s="9"/>
      <c r="D74" s="9"/>
      <c r="E74" s="9"/>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1:36" ht="16.5" customHeight="1" x14ac:dyDescent="0.3">
      <c r="A75" s="9"/>
      <c r="B75" s="9"/>
      <c r="C75" s="9"/>
      <c r="D75" s="9"/>
      <c r="E75" s="9"/>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ht="16.5" customHeight="1" x14ac:dyDescent="0.3">
      <c r="A76" s="9"/>
      <c r="B76" s="9"/>
      <c r="C76" s="9"/>
      <c r="D76" s="9"/>
      <c r="E76" s="9"/>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6.5" customHeight="1" x14ac:dyDescent="0.3">
      <c r="A77" s="9"/>
      <c r="B77" s="9"/>
      <c r="C77" s="9"/>
      <c r="D77" s="9"/>
      <c r="E77" s="9"/>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ht="16.5" customHeight="1" x14ac:dyDescent="0.3">
      <c r="A78" s="9"/>
      <c r="B78" s="9"/>
      <c r="C78" s="9"/>
      <c r="D78" s="9"/>
      <c r="E78" s="9"/>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ht="16.5" customHeight="1" x14ac:dyDescent="0.3">
      <c r="A79" s="9"/>
      <c r="B79" s="9"/>
      <c r="C79" s="9"/>
      <c r="D79" s="9"/>
      <c r="E79" s="9"/>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1:36" ht="16.5" customHeight="1" x14ac:dyDescent="0.3">
      <c r="A80" s="9"/>
      <c r="B80" s="9"/>
      <c r="C80" s="9"/>
      <c r="D80" s="9"/>
      <c r="E80" s="9"/>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ht="16.5" customHeight="1" x14ac:dyDescent="0.3">
      <c r="A81" s="9"/>
      <c r="B81" s="9"/>
      <c r="C81" s="9"/>
      <c r="D81" s="9"/>
      <c r="E81" s="9"/>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1:36" ht="16.5" customHeight="1" x14ac:dyDescent="0.3">
      <c r="A82" s="9"/>
      <c r="B82" s="9"/>
      <c r="C82" s="9"/>
      <c r="D82" s="9"/>
      <c r="E82" s="9"/>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1:36" ht="16.5" customHeight="1" x14ac:dyDescent="0.3">
      <c r="A83" s="9"/>
      <c r="B83" s="9"/>
      <c r="C83" s="9"/>
      <c r="D83" s="9"/>
      <c r="E83" s="9"/>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1:36" ht="16.5" customHeight="1" x14ac:dyDescent="0.3">
      <c r="A84" s="9"/>
      <c r="B84" s="9"/>
      <c r="C84" s="9"/>
      <c r="D84" s="9"/>
      <c r="E84" s="9"/>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ht="16.5" customHeight="1" x14ac:dyDescent="0.3">
      <c r="A85" s="9"/>
      <c r="B85" s="9"/>
      <c r="C85" s="9"/>
      <c r="D85" s="9"/>
      <c r="E85" s="9"/>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ht="16.5" customHeight="1" x14ac:dyDescent="0.3">
      <c r="A86" s="9"/>
      <c r="B86" s="9"/>
      <c r="C86" s="9"/>
      <c r="D86" s="9"/>
      <c r="E86" s="9"/>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1:36" ht="16.5" customHeight="1" x14ac:dyDescent="0.3">
      <c r="A87" s="9"/>
      <c r="B87" s="9"/>
      <c r="C87" s="9"/>
      <c r="D87" s="9"/>
      <c r="E87" s="9"/>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1:36" ht="16.5" customHeight="1" x14ac:dyDescent="0.3">
      <c r="A88" s="9"/>
      <c r="B88" s="9"/>
      <c r="C88" s="9"/>
      <c r="D88" s="9"/>
      <c r="E88" s="9"/>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1:36" ht="16.5" customHeight="1" x14ac:dyDescent="0.3">
      <c r="A89" s="9"/>
      <c r="B89" s="9"/>
      <c r="C89" s="9"/>
      <c r="D89" s="9"/>
      <c r="E89" s="9"/>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1:36" ht="16.5" customHeight="1" x14ac:dyDescent="0.3">
      <c r="A90" s="9"/>
      <c r="B90" s="9"/>
      <c r="C90" s="9"/>
      <c r="D90" s="9"/>
      <c r="E90" s="9"/>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1:36" ht="16.5" customHeight="1" x14ac:dyDescent="0.3">
      <c r="A91" s="9"/>
      <c r="B91" s="9"/>
      <c r="C91" s="9"/>
      <c r="D91" s="9"/>
      <c r="E91" s="9"/>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ht="16.5" customHeight="1" x14ac:dyDescent="0.3">
      <c r="A92" s="9"/>
      <c r="B92" s="9"/>
      <c r="C92" s="9"/>
      <c r="D92" s="9"/>
      <c r="E92" s="9"/>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ht="16.5" customHeight="1" x14ac:dyDescent="0.3">
      <c r="A93" s="9"/>
      <c r="B93" s="9"/>
      <c r="C93" s="9"/>
      <c r="D93" s="9"/>
      <c r="E93" s="9"/>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6.5" customHeight="1" x14ac:dyDescent="0.3">
      <c r="A94" s="9"/>
      <c r="B94" s="9"/>
      <c r="C94" s="9"/>
      <c r="D94" s="9"/>
      <c r="E94" s="9"/>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6.5" customHeight="1" x14ac:dyDescent="0.3">
      <c r="A95" s="9"/>
      <c r="B95" s="9"/>
      <c r="C95" s="9"/>
      <c r="D95" s="9"/>
      <c r="E95" s="9"/>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6.5" customHeight="1" x14ac:dyDescent="0.3">
      <c r="A96" s="9"/>
      <c r="B96" s="9"/>
      <c r="C96" s="9"/>
      <c r="D96" s="9"/>
      <c r="E96" s="9"/>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6.5" customHeight="1" x14ac:dyDescent="0.3">
      <c r="A97" s="9"/>
      <c r="B97" s="9"/>
      <c r="C97" s="9"/>
      <c r="D97" s="9"/>
      <c r="E97" s="9"/>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6.5" customHeight="1" x14ac:dyDescent="0.3">
      <c r="A98" s="9"/>
      <c r="B98" s="9"/>
      <c r="C98" s="9"/>
      <c r="D98" s="9"/>
      <c r="E98" s="9"/>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6.5" customHeight="1" x14ac:dyDescent="0.3">
      <c r="A99" s="9"/>
      <c r="B99" s="9"/>
      <c r="C99" s="9"/>
      <c r="D99" s="9"/>
      <c r="E99" s="9"/>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6.5" customHeight="1" x14ac:dyDescent="0.3">
      <c r="A100" s="9"/>
      <c r="B100" s="9"/>
      <c r="C100" s="9"/>
      <c r="D100" s="9"/>
      <c r="E100" s="9"/>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6.5" customHeight="1" x14ac:dyDescent="0.3">
      <c r="A101" s="9"/>
      <c r="B101" s="9"/>
      <c r="C101" s="9"/>
      <c r="D101" s="9"/>
      <c r="E101" s="9"/>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6.5" customHeight="1" x14ac:dyDescent="0.3">
      <c r="A102" s="9"/>
      <c r="B102" s="9"/>
      <c r="C102" s="9"/>
      <c r="D102" s="9"/>
      <c r="E102" s="9"/>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6.5" customHeight="1" x14ac:dyDescent="0.3">
      <c r="A103" s="9"/>
      <c r="B103" s="9"/>
      <c r="C103" s="9"/>
      <c r="D103" s="9"/>
      <c r="E103" s="9"/>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6.5" customHeight="1" x14ac:dyDescent="0.3">
      <c r="A104" s="9"/>
      <c r="B104" s="9"/>
      <c r="C104" s="9"/>
      <c r="D104" s="9"/>
      <c r="E104" s="9"/>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6.5" customHeight="1" x14ac:dyDescent="0.3">
      <c r="A105" s="9"/>
      <c r="B105" s="9"/>
      <c r="C105" s="9"/>
      <c r="D105" s="9"/>
      <c r="E105" s="9"/>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6.5" customHeight="1" x14ac:dyDescent="0.3">
      <c r="A106" s="9"/>
      <c r="B106" s="9"/>
      <c r="C106" s="9"/>
      <c r="D106" s="9"/>
      <c r="E106" s="9"/>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6.5" customHeight="1" x14ac:dyDescent="0.3">
      <c r="A107" s="9"/>
      <c r="B107" s="9"/>
      <c r="C107" s="9"/>
      <c r="D107" s="9"/>
      <c r="E107" s="9"/>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6.5" customHeight="1" x14ac:dyDescent="0.3">
      <c r="A108" s="9"/>
      <c r="B108" s="9"/>
      <c r="C108" s="9"/>
      <c r="D108" s="9"/>
      <c r="E108" s="9"/>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6.5" customHeight="1" x14ac:dyDescent="0.3">
      <c r="A109" s="9"/>
      <c r="B109" s="9"/>
      <c r="C109" s="9"/>
      <c r="D109" s="9"/>
      <c r="E109" s="9"/>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6.5" customHeight="1" x14ac:dyDescent="0.3">
      <c r="A110" s="9"/>
      <c r="B110" s="9"/>
      <c r="C110" s="9"/>
      <c r="D110" s="9"/>
      <c r="E110" s="9"/>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6.5" customHeight="1" x14ac:dyDescent="0.3">
      <c r="A111" s="9"/>
      <c r="B111" s="9"/>
      <c r="C111" s="9"/>
      <c r="D111" s="9"/>
      <c r="E111" s="9"/>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6.5" customHeight="1" x14ac:dyDescent="0.3">
      <c r="A112" s="9"/>
      <c r="B112" s="9"/>
      <c r="C112" s="9"/>
      <c r="D112" s="9"/>
      <c r="E112" s="9"/>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6.5" customHeight="1" x14ac:dyDescent="0.3">
      <c r="A113" s="9"/>
      <c r="B113" s="9"/>
      <c r="C113" s="9"/>
      <c r="D113" s="9"/>
      <c r="E113" s="9"/>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6.5" customHeight="1" x14ac:dyDescent="0.3">
      <c r="A114" s="9"/>
      <c r="B114" s="9"/>
      <c r="C114" s="9"/>
      <c r="D114" s="9"/>
      <c r="E114" s="9"/>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6.5" customHeight="1" x14ac:dyDescent="0.3">
      <c r="A115" s="9"/>
      <c r="B115" s="9"/>
      <c r="C115" s="9"/>
      <c r="D115" s="9"/>
      <c r="E115" s="9"/>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6.5" customHeight="1" x14ac:dyDescent="0.3">
      <c r="A116" s="9"/>
      <c r="B116" s="9"/>
      <c r="C116" s="9"/>
      <c r="D116" s="9"/>
      <c r="E116" s="9"/>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6.5" customHeight="1" x14ac:dyDescent="0.3">
      <c r="A117" s="9"/>
      <c r="B117" s="9"/>
      <c r="C117" s="9"/>
      <c r="D117" s="9"/>
      <c r="E117" s="9"/>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1:36" ht="16.5" customHeight="1" x14ac:dyDescent="0.3">
      <c r="A118" s="9"/>
      <c r="B118" s="9"/>
      <c r="C118" s="9"/>
      <c r="D118" s="9"/>
      <c r="E118" s="9"/>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1:36" ht="16.5" customHeight="1" x14ac:dyDescent="0.3">
      <c r="A119" s="9"/>
      <c r="B119" s="9"/>
      <c r="C119" s="9"/>
      <c r="D119" s="9"/>
      <c r="E119" s="9"/>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6.5" customHeight="1" x14ac:dyDescent="0.3">
      <c r="A120" s="9"/>
      <c r="B120" s="9"/>
      <c r="C120" s="9"/>
      <c r="D120" s="9"/>
      <c r="E120" s="9"/>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6.5" customHeight="1" x14ac:dyDescent="0.3">
      <c r="A121" s="9"/>
      <c r="B121" s="9"/>
      <c r="C121" s="9"/>
      <c r="D121" s="9"/>
      <c r="E121" s="9"/>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ht="16.5" customHeight="1" x14ac:dyDescent="0.3">
      <c r="A122" s="9"/>
      <c r="B122" s="9"/>
      <c r="C122" s="9"/>
      <c r="D122" s="9"/>
      <c r="E122" s="9"/>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ht="16.5" customHeight="1" x14ac:dyDescent="0.3">
      <c r="A123" s="9"/>
      <c r="B123" s="9"/>
      <c r="C123" s="9"/>
      <c r="D123" s="9"/>
      <c r="E123" s="9"/>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1:36" ht="16.5" customHeight="1" x14ac:dyDescent="0.3">
      <c r="A124" s="9"/>
      <c r="B124" s="9"/>
      <c r="C124" s="9"/>
      <c r="D124" s="9"/>
      <c r="E124" s="9"/>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6.5" customHeight="1" x14ac:dyDescent="0.3">
      <c r="A125" s="9"/>
      <c r="B125" s="9"/>
      <c r="C125" s="9"/>
      <c r="D125" s="9"/>
      <c r="E125" s="9"/>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6.5" customHeight="1" x14ac:dyDescent="0.3">
      <c r="A126" s="9"/>
      <c r="B126" s="9"/>
      <c r="C126" s="9"/>
      <c r="D126" s="9"/>
      <c r="E126" s="9"/>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6.5" customHeight="1" x14ac:dyDescent="0.3">
      <c r="A127" s="9"/>
      <c r="B127" s="9"/>
      <c r="C127" s="9"/>
      <c r="D127" s="9"/>
      <c r="E127" s="9"/>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6.5" customHeight="1" x14ac:dyDescent="0.3">
      <c r="A128" s="9"/>
      <c r="B128" s="9"/>
      <c r="C128" s="9"/>
      <c r="D128" s="9"/>
      <c r="E128" s="9"/>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6.5" customHeight="1" x14ac:dyDescent="0.3">
      <c r="A129" s="9"/>
      <c r="B129" s="9"/>
      <c r="C129" s="9"/>
      <c r="D129" s="9"/>
      <c r="E129" s="9"/>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6.5" customHeight="1" x14ac:dyDescent="0.3">
      <c r="A130" s="9"/>
      <c r="B130" s="9"/>
      <c r="C130" s="9"/>
      <c r="D130" s="9"/>
      <c r="E130" s="9"/>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6.5" customHeight="1" x14ac:dyDescent="0.3">
      <c r="A131" s="9"/>
      <c r="B131" s="9"/>
      <c r="C131" s="9"/>
      <c r="D131" s="9"/>
      <c r="E131" s="9"/>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6.5" customHeight="1" x14ac:dyDescent="0.3">
      <c r="A132" s="9"/>
      <c r="B132" s="9"/>
      <c r="C132" s="9"/>
      <c r="D132" s="9"/>
      <c r="E132" s="9"/>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6.5" customHeight="1" x14ac:dyDescent="0.3">
      <c r="A133" s="9"/>
      <c r="B133" s="9"/>
      <c r="C133" s="9"/>
      <c r="D133" s="9"/>
      <c r="E133" s="9"/>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6.5" customHeight="1" x14ac:dyDescent="0.3">
      <c r="A134" s="9"/>
      <c r="B134" s="9"/>
      <c r="C134" s="9"/>
      <c r="D134" s="9"/>
      <c r="E134" s="9"/>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6.5" customHeight="1" x14ac:dyDescent="0.3">
      <c r="A135" s="9"/>
      <c r="B135" s="9"/>
      <c r="C135" s="9"/>
      <c r="D135" s="9"/>
      <c r="E135" s="9"/>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6.5" customHeight="1" x14ac:dyDescent="0.3">
      <c r="A136" s="9"/>
      <c r="B136" s="9"/>
      <c r="C136" s="9"/>
      <c r="D136" s="9"/>
      <c r="E136" s="9"/>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6.5" customHeight="1" x14ac:dyDescent="0.3">
      <c r="A137" s="9"/>
      <c r="B137" s="9"/>
      <c r="C137" s="9"/>
      <c r="D137" s="9"/>
      <c r="E137" s="9"/>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ht="16.5" customHeight="1" x14ac:dyDescent="0.3">
      <c r="A138" s="9"/>
      <c r="B138" s="9"/>
      <c r="C138" s="9"/>
      <c r="D138" s="9"/>
      <c r="E138" s="9"/>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ht="16.5" customHeight="1" x14ac:dyDescent="0.3">
      <c r="A139" s="9"/>
      <c r="B139" s="9"/>
      <c r="C139" s="9"/>
      <c r="D139" s="9"/>
      <c r="E139" s="9"/>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1:36" ht="16.5" customHeight="1" x14ac:dyDescent="0.3">
      <c r="A140" s="9"/>
      <c r="B140" s="9"/>
      <c r="C140" s="9"/>
      <c r="D140" s="9"/>
      <c r="E140" s="9"/>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1:36" ht="16.5" customHeight="1" x14ac:dyDescent="0.3">
      <c r="A141" s="9"/>
      <c r="B141" s="9"/>
      <c r="C141" s="9"/>
      <c r="D141" s="9"/>
      <c r="E141" s="9"/>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1:36" ht="16.5" customHeight="1" x14ac:dyDescent="0.3">
      <c r="A142" s="9"/>
      <c r="B142" s="9"/>
      <c r="C142" s="9"/>
      <c r="D142" s="9"/>
      <c r="E142" s="9"/>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1:36" ht="16.5" customHeight="1" x14ac:dyDescent="0.3">
      <c r="A143" s="9"/>
      <c r="B143" s="9"/>
      <c r="C143" s="9"/>
      <c r="D143" s="9"/>
      <c r="E143" s="9"/>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1:36" ht="16.5" customHeight="1" x14ac:dyDescent="0.3">
      <c r="A144" s="9"/>
      <c r="B144" s="9"/>
      <c r="C144" s="9"/>
      <c r="D144" s="9"/>
      <c r="E144" s="9"/>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ht="16.5" customHeight="1" x14ac:dyDescent="0.3">
      <c r="A145" s="9"/>
      <c r="B145" s="9"/>
      <c r="C145" s="9"/>
      <c r="D145" s="9"/>
      <c r="E145" s="9"/>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ht="16.5" customHeight="1" x14ac:dyDescent="0.3">
      <c r="A146" s="9"/>
      <c r="B146" s="9"/>
      <c r="C146" s="9"/>
      <c r="D146" s="9"/>
      <c r="E146" s="9"/>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1:36" ht="16.5" customHeight="1" x14ac:dyDescent="0.3">
      <c r="A147" s="9"/>
      <c r="B147" s="9"/>
      <c r="C147" s="9"/>
      <c r="D147" s="9"/>
      <c r="E147" s="9"/>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1:36" ht="16.5" customHeight="1" x14ac:dyDescent="0.3">
      <c r="A148" s="9"/>
      <c r="B148" s="9"/>
      <c r="C148" s="9"/>
      <c r="D148" s="9"/>
      <c r="E148" s="9"/>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1:36" ht="16.5" customHeight="1" x14ac:dyDescent="0.3">
      <c r="A149" s="9"/>
      <c r="B149" s="9"/>
      <c r="C149" s="9"/>
      <c r="D149" s="9"/>
      <c r="E149" s="9"/>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1:36" ht="16.5" customHeight="1" x14ac:dyDescent="0.3">
      <c r="A150" s="9"/>
      <c r="B150" s="9"/>
      <c r="C150" s="9"/>
      <c r="D150" s="9"/>
      <c r="E150" s="9"/>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1:36" ht="16.5" customHeight="1" x14ac:dyDescent="0.3">
      <c r="A151" s="9"/>
      <c r="B151" s="9"/>
      <c r="C151" s="9"/>
      <c r="D151" s="9"/>
      <c r="E151" s="9"/>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6.5" customHeight="1" x14ac:dyDescent="0.3">
      <c r="A152" s="9"/>
      <c r="B152" s="9"/>
      <c r="C152" s="9"/>
      <c r="D152" s="9"/>
      <c r="E152" s="9"/>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6.5" customHeight="1" x14ac:dyDescent="0.3">
      <c r="A153" s="9"/>
      <c r="B153" s="9"/>
      <c r="C153" s="9"/>
      <c r="D153" s="9"/>
      <c r="E153" s="9"/>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6.5" customHeight="1" x14ac:dyDescent="0.3">
      <c r="A154" s="9"/>
      <c r="B154" s="9"/>
      <c r="C154" s="9"/>
      <c r="D154" s="9"/>
      <c r="E154" s="9"/>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6.5" customHeight="1" x14ac:dyDescent="0.3">
      <c r="A155" s="9"/>
      <c r="B155" s="9"/>
      <c r="C155" s="9"/>
      <c r="D155" s="9"/>
      <c r="E155" s="9"/>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6.5" customHeight="1" x14ac:dyDescent="0.3">
      <c r="A156" s="9"/>
      <c r="B156" s="9"/>
      <c r="C156" s="9"/>
      <c r="D156" s="9"/>
      <c r="E156" s="9"/>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6.5" customHeight="1" x14ac:dyDescent="0.3">
      <c r="A157" s="9"/>
      <c r="B157" s="9"/>
      <c r="C157" s="9"/>
      <c r="D157" s="9"/>
      <c r="E157" s="9"/>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6.5" customHeight="1" x14ac:dyDescent="0.3">
      <c r="A158" s="9"/>
      <c r="B158" s="9"/>
      <c r="C158" s="9"/>
      <c r="D158" s="9"/>
      <c r="E158" s="9"/>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6.5" customHeight="1" x14ac:dyDescent="0.3">
      <c r="A159" s="9"/>
      <c r="B159" s="9"/>
      <c r="C159" s="9"/>
      <c r="D159" s="9"/>
      <c r="E159" s="9"/>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6.5" customHeight="1" x14ac:dyDescent="0.3">
      <c r="A160" s="9"/>
      <c r="B160" s="9"/>
      <c r="C160" s="9"/>
      <c r="D160" s="9"/>
      <c r="E160" s="9"/>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6.5" customHeight="1" x14ac:dyDescent="0.3">
      <c r="A161" s="9"/>
      <c r="B161" s="9"/>
      <c r="C161" s="9"/>
      <c r="D161" s="9"/>
      <c r="E161" s="9"/>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6.5" customHeight="1" x14ac:dyDescent="0.3">
      <c r="A162" s="9"/>
      <c r="B162" s="9"/>
      <c r="C162" s="9"/>
      <c r="D162" s="9"/>
      <c r="E162" s="9"/>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6.5" customHeight="1" x14ac:dyDescent="0.3">
      <c r="A163" s="9"/>
      <c r="B163" s="9"/>
      <c r="C163" s="9"/>
      <c r="D163" s="9"/>
      <c r="E163" s="9"/>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6.5" customHeight="1" x14ac:dyDescent="0.3">
      <c r="A164" s="9"/>
      <c r="B164" s="9"/>
      <c r="C164" s="9"/>
      <c r="D164" s="9"/>
      <c r="E164" s="9"/>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6.5" customHeight="1" x14ac:dyDescent="0.3">
      <c r="A165" s="9"/>
      <c r="B165" s="9"/>
      <c r="C165" s="9"/>
      <c r="D165" s="9"/>
      <c r="E165" s="9"/>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6.5" customHeight="1" x14ac:dyDescent="0.3">
      <c r="A166" s="9"/>
      <c r="B166" s="9"/>
      <c r="C166" s="9"/>
      <c r="D166" s="9"/>
      <c r="E166" s="9"/>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6.5" customHeight="1" x14ac:dyDescent="0.3">
      <c r="A167" s="9"/>
      <c r="B167" s="9"/>
      <c r="C167" s="9"/>
      <c r="D167" s="9"/>
      <c r="E167" s="9"/>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6.5" customHeight="1" x14ac:dyDescent="0.3">
      <c r="A168" s="9"/>
      <c r="B168" s="9"/>
      <c r="C168" s="9"/>
      <c r="D168" s="9"/>
      <c r="E168" s="9"/>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6.5" customHeight="1" x14ac:dyDescent="0.3">
      <c r="A169" s="9"/>
      <c r="B169" s="9"/>
      <c r="C169" s="9"/>
      <c r="D169" s="9"/>
      <c r="E169" s="9"/>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6.5" customHeight="1" x14ac:dyDescent="0.3">
      <c r="A170" s="9"/>
      <c r="B170" s="9"/>
      <c r="C170" s="9"/>
      <c r="D170" s="9"/>
      <c r="E170" s="9"/>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6.5" customHeight="1" x14ac:dyDescent="0.3">
      <c r="A171" s="9"/>
      <c r="B171" s="9"/>
      <c r="C171" s="9"/>
      <c r="D171" s="9"/>
      <c r="E171" s="9"/>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6.5" customHeight="1" x14ac:dyDescent="0.3">
      <c r="A172" s="9"/>
      <c r="B172" s="9"/>
      <c r="C172" s="9"/>
      <c r="D172" s="9"/>
      <c r="E172" s="9"/>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6.5" customHeight="1" x14ac:dyDescent="0.3">
      <c r="A173" s="9"/>
      <c r="B173" s="9"/>
      <c r="C173" s="9"/>
      <c r="D173" s="9"/>
      <c r="E173" s="9"/>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6.5" customHeight="1" x14ac:dyDescent="0.3">
      <c r="A174" s="9"/>
      <c r="B174" s="9"/>
      <c r="C174" s="9"/>
      <c r="D174" s="9"/>
      <c r="E174" s="9"/>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6.5" customHeight="1" x14ac:dyDescent="0.3">
      <c r="A175" s="9"/>
      <c r="B175" s="9"/>
      <c r="C175" s="9"/>
      <c r="D175" s="9"/>
      <c r="E175" s="9"/>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6.5" customHeight="1" x14ac:dyDescent="0.3">
      <c r="A176" s="9"/>
      <c r="B176" s="9"/>
      <c r="C176" s="9"/>
      <c r="D176" s="9"/>
      <c r="E176" s="9"/>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6.5" customHeight="1" x14ac:dyDescent="0.3">
      <c r="A177" s="9"/>
      <c r="B177" s="9"/>
      <c r="C177" s="9"/>
      <c r="D177" s="9"/>
      <c r="E177" s="9"/>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6.5" customHeight="1" x14ac:dyDescent="0.3">
      <c r="A178" s="9"/>
      <c r="B178" s="9"/>
      <c r="C178" s="9"/>
      <c r="D178" s="9"/>
      <c r="E178" s="9"/>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6.5" customHeight="1" x14ac:dyDescent="0.3">
      <c r="A179" s="9"/>
      <c r="B179" s="9"/>
      <c r="C179" s="9"/>
      <c r="D179" s="9"/>
      <c r="E179" s="9"/>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6.5" customHeight="1" x14ac:dyDescent="0.3">
      <c r="A180" s="9"/>
      <c r="B180" s="9"/>
      <c r="C180" s="9"/>
      <c r="D180" s="9"/>
      <c r="E180" s="9"/>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6.5" customHeight="1" x14ac:dyDescent="0.3">
      <c r="A181" s="9"/>
      <c r="B181" s="9"/>
      <c r="C181" s="9"/>
      <c r="D181" s="9"/>
      <c r="E181" s="9"/>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6.5" customHeight="1" x14ac:dyDescent="0.3">
      <c r="A182" s="9"/>
      <c r="B182" s="9"/>
      <c r="C182" s="9"/>
      <c r="D182" s="9"/>
      <c r="E182" s="9"/>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6.5" customHeight="1" x14ac:dyDescent="0.3">
      <c r="A183" s="9"/>
      <c r="B183" s="9"/>
      <c r="C183" s="9"/>
      <c r="D183" s="9"/>
      <c r="E183" s="9"/>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6.5" customHeight="1" x14ac:dyDescent="0.3">
      <c r="A184" s="9"/>
      <c r="B184" s="9"/>
      <c r="C184" s="9"/>
      <c r="D184" s="9"/>
      <c r="E184" s="9"/>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6.5" customHeight="1" x14ac:dyDescent="0.3">
      <c r="A185" s="9"/>
      <c r="B185" s="9"/>
      <c r="C185" s="9"/>
      <c r="D185" s="9"/>
      <c r="E185" s="9"/>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6.5" customHeight="1" x14ac:dyDescent="0.3">
      <c r="A186" s="9"/>
      <c r="B186" s="9"/>
      <c r="C186" s="9"/>
      <c r="D186" s="9"/>
      <c r="E186" s="9"/>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6.5" customHeight="1" x14ac:dyDescent="0.3">
      <c r="A187" s="9"/>
      <c r="B187" s="9"/>
      <c r="C187" s="9"/>
      <c r="D187" s="9"/>
      <c r="E187" s="9"/>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6.5" customHeight="1" x14ac:dyDescent="0.3">
      <c r="A188" s="9"/>
      <c r="B188" s="9"/>
      <c r="C188" s="9"/>
      <c r="D188" s="9"/>
      <c r="E188" s="9"/>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6.5" customHeight="1" x14ac:dyDescent="0.3">
      <c r="A189" s="9"/>
      <c r="B189" s="9"/>
      <c r="C189" s="9"/>
      <c r="D189" s="9"/>
      <c r="E189" s="9"/>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6.5" customHeight="1" x14ac:dyDescent="0.3">
      <c r="A190" s="9"/>
      <c r="B190" s="9"/>
      <c r="C190" s="9"/>
      <c r="D190" s="9"/>
      <c r="E190" s="9"/>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6.5" customHeight="1" x14ac:dyDescent="0.3">
      <c r="A191" s="9"/>
      <c r="B191" s="9"/>
      <c r="C191" s="9"/>
      <c r="D191" s="9"/>
      <c r="E191" s="9"/>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6.5" customHeight="1" x14ac:dyDescent="0.3">
      <c r="A192" s="9"/>
      <c r="B192" s="9"/>
      <c r="C192" s="9"/>
      <c r="D192" s="9"/>
      <c r="E192" s="9"/>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6.5" customHeight="1" x14ac:dyDescent="0.3">
      <c r="A193" s="9"/>
      <c r="B193" s="9"/>
      <c r="C193" s="9"/>
      <c r="D193" s="9"/>
      <c r="E193" s="9"/>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6.5" customHeight="1" x14ac:dyDescent="0.3">
      <c r="A194" s="9"/>
      <c r="B194" s="9"/>
      <c r="C194" s="9"/>
      <c r="D194" s="9"/>
      <c r="E194" s="9"/>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6.5" customHeight="1" x14ac:dyDescent="0.3">
      <c r="A195" s="9"/>
      <c r="B195" s="9"/>
      <c r="C195" s="9"/>
      <c r="D195" s="9"/>
      <c r="E195" s="9"/>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6.5" customHeight="1" x14ac:dyDescent="0.3">
      <c r="A196" s="9"/>
      <c r="B196" s="9"/>
      <c r="C196" s="9"/>
      <c r="D196" s="9"/>
      <c r="E196" s="9"/>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6.5" customHeight="1" x14ac:dyDescent="0.3">
      <c r="A197" s="9"/>
      <c r="B197" s="9"/>
      <c r="C197" s="9"/>
      <c r="D197" s="9"/>
      <c r="E197" s="9"/>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6.5" customHeight="1" x14ac:dyDescent="0.3">
      <c r="A198" s="9"/>
      <c r="B198" s="9"/>
      <c r="C198" s="9"/>
      <c r="D198" s="9"/>
      <c r="E198" s="9"/>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6.5" customHeight="1" x14ac:dyDescent="0.3">
      <c r="A199" s="9"/>
      <c r="B199" s="9"/>
      <c r="C199" s="9"/>
      <c r="D199" s="9"/>
      <c r="E199" s="9"/>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6.5" customHeight="1" x14ac:dyDescent="0.3">
      <c r="A200" s="9"/>
      <c r="B200" s="9"/>
      <c r="C200" s="9"/>
      <c r="D200" s="9"/>
      <c r="E200" s="9"/>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6.5" customHeight="1" x14ac:dyDescent="0.3">
      <c r="A201" s="9"/>
      <c r="B201" s="9"/>
      <c r="C201" s="9"/>
      <c r="D201" s="9"/>
      <c r="E201" s="9"/>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6.5" customHeight="1" x14ac:dyDescent="0.3">
      <c r="A202" s="9"/>
      <c r="B202" s="9"/>
      <c r="C202" s="9"/>
      <c r="D202" s="9"/>
      <c r="E202" s="9"/>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6.5" customHeight="1" x14ac:dyDescent="0.3">
      <c r="A203" s="9"/>
      <c r="B203" s="9"/>
      <c r="C203" s="9"/>
      <c r="D203" s="9"/>
      <c r="E203" s="9"/>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6.5" customHeight="1" x14ac:dyDescent="0.3">
      <c r="A204" s="9"/>
      <c r="B204" s="9"/>
      <c r="C204" s="9"/>
      <c r="D204" s="9"/>
      <c r="E204" s="9"/>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6.5" customHeight="1" x14ac:dyDescent="0.3">
      <c r="A205" s="9"/>
      <c r="B205" s="9"/>
      <c r="C205" s="9"/>
      <c r="D205" s="9"/>
      <c r="E205" s="9"/>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6.5" customHeight="1" x14ac:dyDescent="0.3">
      <c r="A206" s="9"/>
      <c r="B206" s="9"/>
      <c r="C206" s="9"/>
      <c r="D206" s="9"/>
      <c r="E206" s="9"/>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6.5" customHeight="1" x14ac:dyDescent="0.3">
      <c r="A207" s="9"/>
      <c r="B207" s="9"/>
      <c r="C207" s="9"/>
      <c r="D207" s="9"/>
      <c r="E207" s="9"/>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6.5" customHeight="1" x14ac:dyDescent="0.3">
      <c r="A208" s="9"/>
      <c r="B208" s="9"/>
      <c r="C208" s="9"/>
      <c r="D208" s="9"/>
      <c r="E208" s="9"/>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6.5" customHeight="1" x14ac:dyDescent="0.3">
      <c r="A209" s="9"/>
      <c r="B209" s="9"/>
      <c r="C209" s="9"/>
      <c r="D209" s="9"/>
      <c r="E209" s="9"/>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6.5" customHeight="1" x14ac:dyDescent="0.3">
      <c r="A210" s="9"/>
      <c r="B210" s="9"/>
      <c r="C210" s="9"/>
      <c r="D210" s="9"/>
      <c r="E210" s="9"/>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6.5" customHeight="1" x14ac:dyDescent="0.3">
      <c r="A211" s="9"/>
      <c r="B211" s="9"/>
      <c r="C211" s="9"/>
      <c r="D211" s="9"/>
      <c r="E211" s="9"/>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6.5" customHeight="1" x14ac:dyDescent="0.3">
      <c r="A212" s="9"/>
      <c r="B212" s="9"/>
      <c r="C212" s="9"/>
      <c r="D212" s="9"/>
      <c r="E212" s="9"/>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6.5" customHeight="1" x14ac:dyDescent="0.3">
      <c r="A213" s="9"/>
      <c r="B213" s="9"/>
      <c r="C213" s="9"/>
      <c r="D213" s="9"/>
      <c r="E213" s="9"/>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6.5" customHeight="1" x14ac:dyDescent="0.3">
      <c r="A214" s="9"/>
      <c r="B214" s="9"/>
      <c r="C214" s="9"/>
      <c r="D214" s="9"/>
      <c r="E214" s="9"/>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6.5" customHeight="1" x14ac:dyDescent="0.3">
      <c r="A215" s="9"/>
      <c r="B215" s="9"/>
      <c r="C215" s="9"/>
      <c r="D215" s="9"/>
      <c r="E215" s="9"/>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6.5" customHeight="1" x14ac:dyDescent="0.3">
      <c r="A216" s="9"/>
      <c r="B216" s="9"/>
      <c r="C216" s="9"/>
      <c r="D216" s="9"/>
      <c r="E216" s="9"/>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6.5" customHeight="1" x14ac:dyDescent="0.3">
      <c r="A217" s="9"/>
      <c r="B217" s="9"/>
      <c r="C217" s="9"/>
      <c r="D217" s="9"/>
      <c r="E217" s="9"/>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6.5" customHeight="1" x14ac:dyDescent="0.3">
      <c r="A218" s="9"/>
      <c r="B218" s="9"/>
      <c r="C218" s="9"/>
      <c r="D218" s="9"/>
      <c r="E218" s="9"/>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6.5" customHeight="1" x14ac:dyDescent="0.3">
      <c r="A219" s="9"/>
      <c r="B219" s="9"/>
      <c r="C219" s="9"/>
      <c r="D219" s="9"/>
      <c r="E219" s="9"/>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6.5" customHeight="1" x14ac:dyDescent="0.3">
      <c r="A220" s="9"/>
      <c r="B220" s="9"/>
      <c r="C220" s="9"/>
      <c r="D220" s="9"/>
      <c r="E220" s="9"/>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6.5" customHeight="1" x14ac:dyDescent="0.3">
      <c r="A221" s="9"/>
      <c r="B221" s="9"/>
      <c r="C221" s="9"/>
      <c r="D221" s="9"/>
      <c r="E221" s="9"/>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6.5" customHeight="1" x14ac:dyDescent="0.3">
      <c r="A222" s="9"/>
      <c r="B222" s="9"/>
      <c r="C222" s="9"/>
      <c r="D222" s="9"/>
      <c r="E222" s="9"/>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6.5" customHeight="1" x14ac:dyDescent="0.3">
      <c r="A223" s="9"/>
      <c r="B223" s="9"/>
      <c r="C223" s="9"/>
      <c r="D223" s="9"/>
      <c r="E223" s="9"/>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6.5" customHeight="1" x14ac:dyDescent="0.3">
      <c r="A224" s="9"/>
      <c r="B224" s="9"/>
      <c r="C224" s="9"/>
      <c r="D224" s="9"/>
      <c r="E224" s="9"/>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6.5" customHeight="1" x14ac:dyDescent="0.3">
      <c r="A225" s="9"/>
      <c r="B225" s="9"/>
      <c r="C225" s="9"/>
      <c r="D225" s="9"/>
      <c r="E225" s="9"/>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6.5" customHeight="1" x14ac:dyDescent="0.3">
      <c r="A226" s="9"/>
      <c r="B226" s="9"/>
      <c r="C226" s="9"/>
      <c r="D226" s="9"/>
      <c r="E226" s="9"/>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6.5" customHeight="1" x14ac:dyDescent="0.3">
      <c r="A227" s="9"/>
      <c r="B227" s="9"/>
      <c r="C227" s="9"/>
      <c r="D227" s="9"/>
      <c r="E227" s="9"/>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6.5" customHeight="1" x14ac:dyDescent="0.3">
      <c r="A228" s="9"/>
      <c r="B228" s="9"/>
      <c r="C228" s="9"/>
      <c r="D228" s="9"/>
      <c r="E228" s="9"/>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6.5" customHeight="1" x14ac:dyDescent="0.3">
      <c r="A229" s="9"/>
      <c r="B229" s="9"/>
      <c r="C229" s="9"/>
      <c r="D229" s="9"/>
      <c r="E229" s="9"/>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6.5" customHeight="1" x14ac:dyDescent="0.3">
      <c r="A230" s="9"/>
      <c r="B230" s="9"/>
      <c r="C230" s="9"/>
      <c r="D230" s="9"/>
      <c r="E230" s="9"/>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6.5" customHeight="1" x14ac:dyDescent="0.3">
      <c r="A231" s="9"/>
      <c r="B231" s="9"/>
      <c r="C231" s="9"/>
      <c r="D231" s="9"/>
      <c r="E231" s="9"/>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6.5" customHeight="1" x14ac:dyDescent="0.3">
      <c r="A232" s="9"/>
      <c r="B232" s="9"/>
      <c r="C232" s="9"/>
      <c r="D232" s="9"/>
      <c r="E232" s="9"/>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6.5" customHeight="1" x14ac:dyDescent="0.3">
      <c r="A233" s="9"/>
      <c r="B233" s="9"/>
      <c r="C233" s="9"/>
      <c r="D233" s="9"/>
      <c r="E233" s="9"/>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6.5" customHeight="1" x14ac:dyDescent="0.3">
      <c r="A234" s="9"/>
      <c r="B234" s="9"/>
      <c r="C234" s="9"/>
      <c r="D234" s="9"/>
      <c r="E234" s="9"/>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6.5" customHeight="1" x14ac:dyDescent="0.3">
      <c r="A235" s="9"/>
      <c r="B235" s="9"/>
      <c r="C235" s="9"/>
      <c r="D235" s="9"/>
      <c r="E235" s="9"/>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6.5" customHeight="1" x14ac:dyDescent="0.3">
      <c r="A236" s="9"/>
      <c r="B236" s="9"/>
      <c r="C236" s="9"/>
      <c r="D236" s="9"/>
      <c r="E236" s="9"/>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6.5" customHeight="1" x14ac:dyDescent="0.3">
      <c r="A237" s="9"/>
      <c r="B237" s="9"/>
      <c r="C237" s="9"/>
      <c r="D237" s="9"/>
      <c r="E237" s="9"/>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6.5" customHeight="1" x14ac:dyDescent="0.3">
      <c r="A238" s="9"/>
      <c r="B238" s="9"/>
      <c r="C238" s="9"/>
      <c r="D238" s="9"/>
      <c r="E238" s="9"/>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6.5" customHeight="1" x14ac:dyDescent="0.3">
      <c r="A239" s="9"/>
      <c r="B239" s="9"/>
      <c r="C239" s="9"/>
      <c r="D239" s="9"/>
      <c r="E239" s="9"/>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6.5" customHeight="1" x14ac:dyDescent="0.3">
      <c r="A240" s="9"/>
      <c r="B240" s="9"/>
      <c r="C240" s="9"/>
      <c r="D240" s="9"/>
      <c r="E240" s="9"/>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ht="16.5" customHeight="1" x14ac:dyDescent="0.3">
      <c r="A241" s="9"/>
      <c r="B241" s="9"/>
      <c r="C241" s="9"/>
      <c r="D241" s="9"/>
      <c r="E241" s="9"/>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ht="16.5" customHeight="1" x14ac:dyDescent="0.3">
      <c r="A242" s="9"/>
      <c r="B242" s="9"/>
      <c r="C242" s="9"/>
      <c r="D242" s="9"/>
      <c r="E242" s="9"/>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ht="16.5" customHeight="1" x14ac:dyDescent="0.3">
      <c r="A243" s="9"/>
      <c r="B243" s="9"/>
      <c r="C243" s="9"/>
      <c r="D243" s="9"/>
      <c r="E243" s="9"/>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ht="16.5" customHeight="1" x14ac:dyDescent="0.3">
      <c r="A244" s="9"/>
      <c r="B244" s="9"/>
      <c r="C244" s="9"/>
      <c r="D244" s="9"/>
      <c r="E244" s="9"/>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ht="16.5" customHeight="1" x14ac:dyDescent="0.3">
      <c r="A245" s="9"/>
      <c r="B245" s="9"/>
      <c r="C245" s="9"/>
      <c r="D245" s="9"/>
      <c r="E245" s="9"/>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ht="16.5" customHeight="1" x14ac:dyDescent="0.3">
      <c r="A246" s="9"/>
      <c r="B246" s="9"/>
      <c r="C246" s="9"/>
      <c r="D246" s="9"/>
      <c r="E246" s="9"/>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ht="16.5" customHeight="1" x14ac:dyDescent="0.3">
      <c r="A247" s="9"/>
      <c r="B247" s="9"/>
      <c r="C247" s="9"/>
      <c r="D247" s="9"/>
      <c r="E247" s="9"/>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ht="16.5" customHeight="1" x14ac:dyDescent="0.3">
      <c r="A248" s="9"/>
      <c r="B248" s="9"/>
      <c r="C248" s="9"/>
      <c r="D248" s="9"/>
      <c r="E248" s="9"/>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ht="16.5" customHeight="1" x14ac:dyDescent="0.3">
      <c r="A249" s="9"/>
      <c r="B249" s="9"/>
      <c r="C249" s="9"/>
      <c r="D249" s="9"/>
      <c r="E249" s="9"/>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ht="16.5" customHeight="1" x14ac:dyDescent="0.3">
      <c r="A250" s="9"/>
      <c r="B250" s="9"/>
      <c r="C250" s="9"/>
      <c r="D250" s="9"/>
      <c r="E250" s="9"/>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ht="16.5" customHeight="1" x14ac:dyDescent="0.3">
      <c r="A251" s="9"/>
      <c r="B251" s="9"/>
      <c r="C251" s="9"/>
      <c r="D251" s="9"/>
      <c r="E251" s="9"/>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ht="16.5" customHeight="1" x14ac:dyDescent="0.3">
      <c r="A252" s="9"/>
      <c r="B252" s="9"/>
      <c r="C252" s="9"/>
      <c r="D252" s="9"/>
      <c r="E252" s="9"/>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ht="16.5" customHeight="1" x14ac:dyDescent="0.3">
      <c r="A253" s="9"/>
      <c r="B253" s="9"/>
      <c r="C253" s="9"/>
      <c r="D253" s="9"/>
      <c r="E253" s="9"/>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ht="16.5" customHeight="1" x14ac:dyDescent="0.3">
      <c r="A254" s="9"/>
      <c r="B254" s="9"/>
      <c r="C254" s="9"/>
      <c r="D254" s="9"/>
      <c r="E254" s="9"/>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ht="16.5" customHeight="1" x14ac:dyDescent="0.3">
      <c r="A255" s="9"/>
      <c r="B255" s="9"/>
      <c r="C255" s="9"/>
      <c r="D255" s="9"/>
      <c r="E255" s="9"/>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ht="16.5" customHeight="1" x14ac:dyDescent="0.3">
      <c r="A256" s="9"/>
      <c r="B256" s="9"/>
      <c r="C256" s="9"/>
      <c r="D256" s="9"/>
      <c r="E256" s="9"/>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ht="16.5" customHeight="1" x14ac:dyDescent="0.3">
      <c r="A257" s="9"/>
      <c r="B257" s="9"/>
      <c r="C257" s="9"/>
      <c r="D257" s="9"/>
      <c r="E257" s="9"/>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ht="16.5" customHeight="1" x14ac:dyDescent="0.3">
      <c r="A258" s="9"/>
      <c r="B258" s="9"/>
      <c r="C258" s="9"/>
      <c r="D258" s="9"/>
      <c r="E258" s="9"/>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ht="16.5" customHeight="1" x14ac:dyDescent="0.3">
      <c r="A259" s="9"/>
      <c r="B259" s="9"/>
      <c r="C259" s="9"/>
      <c r="D259" s="9"/>
      <c r="E259" s="9"/>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ht="16.5" customHeight="1" x14ac:dyDescent="0.3">
      <c r="A260" s="9"/>
      <c r="B260" s="9"/>
      <c r="C260" s="9"/>
      <c r="D260" s="9"/>
      <c r="E260" s="9"/>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ht="16.5" customHeight="1" x14ac:dyDescent="0.3">
      <c r="A261" s="9"/>
      <c r="B261" s="9"/>
      <c r="C261" s="9"/>
      <c r="D261" s="9"/>
      <c r="E261" s="9"/>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ht="16.5" customHeight="1" x14ac:dyDescent="0.3">
      <c r="A262" s="9"/>
      <c r="B262" s="9"/>
      <c r="C262" s="9"/>
      <c r="D262" s="9"/>
      <c r="E262" s="9"/>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ht="16.5" customHeight="1" x14ac:dyDescent="0.3">
      <c r="A263" s="9"/>
      <c r="B263" s="9"/>
      <c r="C263" s="9"/>
      <c r="D263" s="9"/>
      <c r="E263" s="9"/>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ht="16.5" customHeight="1" x14ac:dyDescent="0.3">
      <c r="A264" s="9"/>
      <c r="B264" s="9"/>
      <c r="C264" s="9"/>
      <c r="D264" s="9"/>
      <c r="E264" s="9"/>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ht="16.5" customHeight="1" x14ac:dyDescent="0.3">
      <c r="A265" s="9"/>
      <c r="B265" s="9"/>
      <c r="C265" s="9"/>
      <c r="D265" s="9"/>
      <c r="E265" s="9"/>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ht="16.5" customHeight="1" x14ac:dyDescent="0.3">
      <c r="A266" s="9"/>
      <c r="B266" s="9"/>
      <c r="C266" s="9"/>
      <c r="D266" s="9"/>
      <c r="E266" s="9"/>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ht="16.5" customHeight="1" x14ac:dyDescent="0.3">
      <c r="A267" s="9"/>
      <c r="B267" s="9"/>
      <c r="C267" s="9"/>
      <c r="D267" s="9"/>
      <c r="E267" s="9"/>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ht="16.5" customHeight="1" x14ac:dyDescent="0.3">
      <c r="A268" s="9"/>
      <c r="B268" s="9"/>
      <c r="C268" s="9"/>
      <c r="D268" s="9"/>
      <c r="E268" s="9"/>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ht="16.5" customHeight="1" x14ac:dyDescent="0.3">
      <c r="A269" s="9"/>
      <c r="B269" s="9"/>
      <c r="C269" s="9"/>
      <c r="D269" s="9"/>
      <c r="E269" s="9"/>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ht="16.5" customHeight="1" x14ac:dyDescent="0.3">
      <c r="A270" s="9"/>
      <c r="B270" s="9"/>
      <c r="C270" s="9"/>
      <c r="D270" s="9"/>
      <c r="E270" s="9"/>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ht="16.5" customHeight="1" x14ac:dyDescent="0.3">
      <c r="A271" s="9"/>
      <c r="B271" s="9"/>
      <c r="C271" s="9"/>
      <c r="D271" s="9"/>
      <c r="E271" s="9"/>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ht="16.5" customHeight="1" x14ac:dyDescent="0.3">
      <c r="A272" s="9"/>
      <c r="B272" s="9"/>
      <c r="C272" s="9"/>
      <c r="D272" s="9"/>
      <c r="E272" s="9"/>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ht="16.5" customHeight="1" x14ac:dyDescent="0.3">
      <c r="A273" s="9"/>
      <c r="B273" s="9"/>
      <c r="C273" s="9"/>
      <c r="D273" s="9"/>
      <c r="E273" s="9"/>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ht="16.5" customHeight="1" x14ac:dyDescent="0.3">
      <c r="A274" s="9"/>
      <c r="B274" s="9"/>
      <c r="C274" s="9"/>
      <c r="D274" s="9"/>
      <c r="E274" s="9"/>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ht="16.5" customHeight="1" x14ac:dyDescent="0.3">
      <c r="A275" s="9"/>
      <c r="B275" s="9"/>
      <c r="C275" s="9"/>
      <c r="D275" s="9"/>
      <c r="E275" s="9"/>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ht="16.5" customHeight="1" x14ac:dyDescent="0.3">
      <c r="A276" s="9"/>
      <c r="B276" s="9"/>
      <c r="C276" s="9"/>
      <c r="D276" s="9"/>
      <c r="E276" s="9"/>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ht="16.5" customHeight="1" x14ac:dyDescent="0.3">
      <c r="A277" s="9"/>
      <c r="B277" s="9"/>
      <c r="C277" s="9"/>
      <c r="D277" s="9"/>
      <c r="E277" s="9"/>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ht="16.5" customHeight="1" x14ac:dyDescent="0.3">
      <c r="A278" s="9"/>
      <c r="B278" s="9"/>
      <c r="C278" s="9"/>
      <c r="D278" s="9"/>
      <c r="E278" s="9"/>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ht="16.5" customHeight="1" x14ac:dyDescent="0.3">
      <c r="A279" s="9"/>
      <c r="B279" s="9"/>
      <c r="C279" s="9"/>
      <c r="D279" s="9"/>
      <c r="E279" s="9"/>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ht="16.5" customHeight="1" x14ac:dyDescent="0.3">
      <c r="A280" s="9"/>
      <c r="B280" s="9"/>
      <c r="C280" s="9"/>
      <c r="D280" s="9"/>
      <c r="E280" s="9"/>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1:36" ht="16.5" customHeight="1" x14ac:dyDescent="0.3">
      <c r="A281" s="9"/>
      <c r="B281" s="9"/>
      <c r="C281" s="9"/>
      <c r="D281" s="9"/>
      <c r="E281" s="9"/>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1:36" ht="16.5" customHeight="1" x14ac:dyDescent="0.3">
      <c r="A282" s="9"/>
      <c r="B282" s="9"/>
      <c r="C282" s="9"/>
      <c r="D282" s="9"/>
      <c r="E282" s="9"/>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1:36" ht="16.5" customHeight="1" x14ac:dyDescent="0.3">
      <c r="A283" s="9"/>
      <c r="B283" s="9"/>
      <c r="C283" s="9"/>
      <c r="D283" s="9"/>
      <c r="E283" s="9"/>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1:36" ht="16.5" customHeight="1" x14ac:dyDescent="0.3">
      <c r="A284" s="9"/>
      <c r="B284" s="9"/>
      <c r="C284" s="9"/>
      <c r="D284" s="9"/>
      <c r="E284" s="9"/>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1:36" ht="16.5" customHeight="1" x14ac:dyDescent="0.3">
      <c r="A285" s="9"/>
      <c r="B285" s="9"/>
      <c r="C285" s="9"/>
      <c r="D285" s="9"/>
      <c r="E285" s="9"/>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1:36" ht="16.5" customHeight="1" x14ac:dyDescent="0.3">
      <c r="A286" s="9"/>
      <c r="B286" s="9"/>
      <c r="C286" s="9"/>
      <c r="D286" s="9"/>
      <c r="E286" s="9"/>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ht="16.5" customHeight="1" x14ac:dyDescent="0.3">
      <c r="A287" s="9"/>
      <c r="B287" s="9"/>
      <c r="C287" s="9"/>
      <c r="D287" s="9"/>
      <c r="E287" s="9"/>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ht="16.5" customHeight="1" x14ac:dyDescent="0.3">
      <c r="A288" s="9"/>
      <c r="B288" s="9"/>
      <c r="C288" s="9"/>
      <c r="D288" s="9"/>
      <c r="E288" s="9"/>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1:36" ht="16.5" customHeight="1" x14ac:dyDescent="0.3">
      <c r="A289" s="9"/>
      <c r="B289" s="9"/>
      <c r="C289" s="9"/>
      <c r="D289" s="9"/>
      <c r="E289" s="9"/>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1:36" ht="16.5" customHeight="1" x14ac:dyDescent="0.3">
      <c r="A290" s="9"/>
      <c r="B290" s="9"/>
      <c r="C290" s="9"/>
      <c r="D290" s="9"/>
      <c r="E290" s="9"/>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1:36" ht="16.5" customHeight="1" x14ac:dyDescent="0.3">
      <c r="A291" s="9"/>
      <c r="B291" s="9"/>
      <c r="C291" s="9"/>
      <c r="D291" s="9"/>
      <c r="E291" s="9"/>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1:36" ht="16.5" customHeight="1" x14ac:dyDescent="0.3">
      <c r="A292" s="9"/>
      <c r="B292" s="9"/>
      <c r="C292" s="9"/>
      <c r="D292" s="9"/>
      <c r="E292" s="9"/>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1:36" ht="16.5" customHeight="1" x14ac:dyDescent="0.3">
      <c r="A293" s="9"/>
      <c r="B293" s="9"/>
      <c r="C293" s="9"/>
      <c r="D293" s="9"/>
      <c r="E293" s="9"/>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1:36" ht="16.5" customHeight="1" x14ac:dyDescent="0.3">
      <c r="A294" s="9"/>
      <c r="B294" s="9"/>
      <c r="C294" s="9"/>
      <c r="D294" s="9"/>
      <c r="E294" s="9"/>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ht="16.5" customHeight="1" x14ac:dyDescent="0.3">
      <c r="A295" s="9"/>
      <c r="B295" s="9"/>
      <c r="C295" s="9"/>
      <c r="D295" s="9"/>
      <c r="E295" s="9"/>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ht="16.5" customHeight="1" x14ac:dyDescent="0.3">
      <c r="A296" s="9"/>
      <c r="B296" s="9"/>
      <c r="C296" s="9"/>
      <c r="D296" s="9"/>
      <c r="E296" s="9"/>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1:36" ht="16.5" customHeight="1" x14ac:dyDescent="0.3">
      <c r="A297" s="9"/>
      <c r="B297" s="9"/>
      <c r="C297" s="9"/>
      <c r="D297" s="9"/>
      <c r="E297" s="9"/>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1:36" ht="16.5" customHeight="1" x14ac:dyDescent="0.3">
      <c r="A298" s="9"/>
      <c r="B298" s="9"/>
      <c r="C298" s="9"/>
      <c r="D298" s="9"/>
      <c r="E298" s="9"/>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1:36" ht="16.5" customHeight="1" x14ac:dyDescent="0.3">
      <c r="A299" s="9"/>
      <c r="B299" s="9"/>
      <c r="C299" s="9"/>
      <c r="D299" s="9"/>
      <c r="E299" s="9"/>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1:36" ht="16.5" customHeight="1" x14ac:dyDescent="0.3">
      <c r="A300" s="9"/>
      <c r="B300" s="9"/>
      <c r="C300" s="9"/>
      <c r="D300" s="9"/>
      <c r="E300" s="9"/>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1:36" ht="16.5" customHeight="1" x14ac:dyDescent="0.3">
      <c r="A301" s="9"/>
      <c r="B301" s="9"/>
      <c r="C301" s="9"/>
      <c r="D301" s="9"/>
      <c r="E301" s="9"/>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ht="16.5" customHeight="1" x14ac:dyDescent="0.3">
      <c r="A302" s="9"/>
      <c r="B302" s="9"/>
      <c r="C302" s="9"/>
      <c r="D302" s="9"/>
      <c r="E302" s="9"/>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ht="16.5" customHeight="1" x14ac:dyDescent="0.3">
      <c r="A303" s="9"/>
      <c r="B303" s="9"/>
      <c r="C303" s="9"/>
      <c r="D303" s="9"/>
      <c r="E303" s="9"/>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1:36" ht="16.5" customHeight="1" x14ac:dyDescent="0.3">
      <c r="A304" s="9"/>
      <c r="B304" s="9"/>
      <c r="C304" s="9"/>
      <c r="D304" s="9"/>
      <c r="E304" s="9"/>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1:36" ht="16.5" customHeight="1" x14ac:dyDescent="0.3">
      <c r="A305" s="9"/>
      <c r="B305" s="9"/>
      <c r="C305" s="9"/>
      <c r="D305" s="9"/>
      <c r="E305" s="9"/>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1:36" ht="16.5" customHeight="1" x14ac:dyDescent="0.3">
      <c r="A306" s="9"/>
      <c r="B306" s="9"/>
      <c r="C306" s="9"/>
      <c r="D306" s="9"/>
      <c r="E306" s="9"/>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1:36" ht="16.5" customHeight="1" x14ac:dyDescent="0.3">
      <c r="A307" s="9"/>
      <c r="B307" s="9"/>
      <c r="C307" s="9"/>
      <c r="D307" s="9"/>
      <c r="E307" s="9"/>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1:36" ht="16.5" customHeight="1" x14ac:dyDescent="0.3">
      <c r="A308" s="9"/>
      <c r="B308" s="9"/>
      <c r="C308" s="9"/>
      <c r="D308" s="9"/>
      <c r="E308" s="9"/>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ht="16.5" customHeight="1" x14ac:dyDescent="0.3">
      <c r="A309" s="9"/>
      <c r="B309" s="9"/>
      <c r="C309" s="9"/>
      <c r="D309" s="9"/>
      <c r="E309" s="9"/>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ht="16.5" customHeight="1" x14ac:dyDescent="0.3">
      <c r="A310" s="9"/>
      <c r="B310" s="9"/>
      <c r="C310" s="9"/>
      <c r="D310" s="9"/>
      <c r="E310" s="9"/>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1:36" ht="16.5" customHeight="1" x14ac:dyDescent="0.3">
      <c r="A311" s="9"/>
      <c r="B311" s="9"/>
      <c r="C311" s="9"/>
      <c r="D311" s="9"/>
      <c r="E311" s="9"/>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1:36" ht="16.5" customHeight="1" x14ac:dyDescent="0.3">
      <c r="A312" s="9"/>
      <c r="B312" s="9"/>
      <c r="C312" s="9"/>
      <c r="D312" s="9"/>
      <c r="E312" s="9"/>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1:36" ht="16.5" customHeight="1" x14ac:dyDescent="0.3">
      <c r="A313" s="9"/>
      <c r="B313" s="9"/>
      <c r="C313" s="9"/>
      <c r="D313" s="9"/>
      <c r="E313" s="9"/>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1:36" ht="16.5" customHeight="1" x14ac:dyDescent="0.3">
      <c r="A314" s="9"/>
      <c r="B314" s="9"/>
      <c r="C314" s="9"/>
      <c r="D314" s="9"/>
      <c r="E314" s="9"/>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1:36" ht="16.5" customHeight="1" x14ac:dyDescent="0.3">
      <c r="A315" s="9"/>
      <c r="B315" s="9"/>
      <c r="C315" s="9"/>
      <c r="D315" s="9"/>
      <c r="E315" s="9"/>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ht="16.5" customHeight="1" x14ac:dyDescent="0.3">
      <c r="A316" s="9"/>
      <c r="B316" s="9"/>
      <c r="C316" s="9"/>
      <c r="D316" s="9"/>
      <c r="E316" s="9"/>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ht="16.5" customHeight="1" x14ac:dyDescent="0.3">
      <c r="A317" s="9"/>
      <c r="B317" s="9"/>
      <c r="C317" s="9"/>
      <c r="D317" s="9"/>
      <c r="E317" s="9"/>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ht="16.5" customHeight="1" x14ac:dyDescent="0.3">
      <c r="A318" s="9"/>
      <c r="B318" s="9"/>
      <c r="C318" s="9"/>
      <c r="D318" s="9"/>
      <c r="E318" s="9"/>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1:36" ht="16.5" customHeight="1" x14ac:dyDescent="0.3">
      <c r="A319" s="9"/>
      <c r="B319" s="9"/>
      <c r="C319" s="9"/>
      <c r="D319" s="9"/>
      <c r="E319" s="9"/>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1:36" ht="16.5" customHeight="1" x14ac:dyDescent="0.3">
      <c r="A320" s="9"/>
      <c r="B320" s="9"/>
      <c r="C320" s="9"/>
      <c r="D320" s="9"/>
      <c r="E320" s="9"/>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1:36" ht="16.5" customHeight="1" x14ac:dyDescent="0.3">
      <c r="A321" s="9"/>
      <c r="B321" s="9"/>
      <c r="C321" s="9"/>
      <c r="D321" s="9"/>
      <c r="E321" s="9"/>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1:36" ht="16.5" customHeight="1" x14ac:dyDescent="0.3">
      <c r="A322" s="9"/>
      <c r="B322" s="9"/>
      <c r="C322" s="9"/>
      <c r="D322" s="9"/>
      <c r="E322" s="9"/>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1:36" ht="16.5" customHeight="1" x14ac:dyDescent="0.3">
      <c r="A323" s="9"/>
      <c r="B323" s="9"/>
      <c r="C323" s="9"/>
      <c r="D323" s="9"/>
      <c r="E323" s="9"/>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ht="16.5" customHeight="1" x14ac:dyDescent="0.3">
      <c r="A324" s="9"/>
      <c r="B324" s="9"/>
      <c r="C324" s="9"/>
      <c r="D324" s="9"/>
      <c r="E324" s="9"/>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ht="16.5" customHeight="1" x14ac:dyDescent="0.3">
      <c r="A325" s="9"/>
      <c r="B325" s="9"/>
      <c r="C325" s="9"/>
      <c r="D325" s="9"/>
      <c r="E325" s="9"/>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1:36" ht="16.5" customHeight="1" x14ac:dyDescent="0.3">
      <c r="A326" s="9"/>
      <c r="B326" s="9"/>
      <c r="C326" s="9"/>
      <c r="D326" s="9"/>
      <c r="E326" s="9"/>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1:36" ht="16.5" customHeight="1" x14ac:dyDescent="0.3">
      <c r="A327" s="9"/>
      <c r="B327" s="9"/>
      <c r="C327" s="9"/>
      <c r="D327" s="9"/>
      <c r="E327" s="9"/>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1:36" ht="16.5" customHeight="1" x14ac:dyDescent="0.3">
      <c r="A328" s="9"/>
      <c r="B328" s="9"/>
      <c r="C328" s="9"/>
      <c r="D328" s="9"/>
      <c r="E328" s="9"/>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1:36" ht="16.5" customHeight="1" x14ac:dyDescent="0.3">
      <c r="A329" s="9"/>
      <c r="B329" s="9"/>
      <c r="C329" s="9"/>
      <c r="D329" s="9"/>
      <c r="E329" s="9"/>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1:36" ht="16.5" customHeight="1" x14ac:dyDescent="0.3">
      <c r="A330" s="9"/>
      <c r="B330" s="9"/>
      <c r="C330" s="9"/>
      <c r="D330" s="9"/>
      <c r="E330" s="9"/>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1:36" ht="16.5" customHeight="1" x14ac:dyDescent="0.3">
      <c r="A331" s="9"/>
      <c r="B331" s="9"/>
      <c r="C331" s="9"/>
      <c r="D331" s="9"/>
      <c r="E331" s="9"/>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ht="16.5" customHeight="1" x14ac:dyDescent="0.3">
      <c r="A332" s="9"/>
      <c r="B332" s="9"/>
      <c r="C332" s="9"/>
      <c r="D332" s="9"/>
      <c r="E332" s="9"/>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ht="16.5" customHeight="1" x14ac:dyDescent="0.3">
      <c r="A333" s="9"/>
      <c r="B333" s="9"/>
      <c r="C333" s="9"/>
      <c r="D333" s="9"/>
      <c r="E333" s="9"/>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1:36" ht="16.5" customHeight="1" x14ac:dyDescent="0.3">
      <c r="A334" s="9"/>
      <c r="B334" s="9"/>
      <c r="C334" s="9"/>
      <c r="D334" s="9"/>
      <c r="E334" s="9"/>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1:36" ht="16.5" customHeight="1" x14ac:dyDescent="0.3">
      <c r="A335" s="9"/>
      <c r="B335" s="9"/>
      <c r="C335" s="9"/>
      <c r="D335" s="9"/>
      <c r="E335" s="9"/>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1:36" ht="16.5" customHeight="1" x14ac:dyDescent="0.3">
      <c r="A336" s="9"/>
      <c r="B336" s="9"/>
      <c r="C336" s="9"/>
      <c r="D336" s="9"/>
      <c r="E336" s="9"/>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1:36" ht="16.5" customHeight="1" x14ac:dyDescent="0.3">
      <c r="A337" s="9"/>
      <c r="B337" s="9"/>
      <c r="C337" s="9"/>
      <c r="D337" s="9"/>
      <c r="E337" s="9"/>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ht="16.5" customHeight="1" x14ac:dyDescent="0.3">
      <c r="A338" s="9"/>
      <c r="B338" s="9"/>
      <c r="C338" s="9"/>
      <c r="D338" s="9"/>
      <c r="E338" s="9"/>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ht="16.5" customHeight="1" x14ac:dyDescent="0.3">
      <c r="A339" s="9"/>
      <c r="B339" s="9"/>
      <c r="C339" s="9"/>
      <c r="D339" s="9"/>
      <c r="E339" s="9"/>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ht="16.5" customHeight="1" x14ac:dyDescent="0.3">
      <c r="A340" s="9"/>
      <c r="B340" s="9"/>
      <c r="C340" s="9"/>
      <c r="D340" s="9"/>
      <c r="E340" s="9"/>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1:36" ht="16.5" customHeight="1" x14ac:dyDescent="0.3">
      <c r="A341" s="9"/>
      <c r="B341" s="9"/>
      <c r="C341" s="9"/>
      <c r="D341" s="9"/>
      <c r="E341" s="9"/>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1:36" ht="16.5" customHeight="1" x14ac:dyDescent="0.3">
      <c r="A342" s="9"/>
      <c r="B342" s="9"/>
      <c r="C342" s="9"/>
      <c r="D342" s="9"/>
      <c r="E342" s="9"/>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1:36" ht="16.5" customHeight="1" x14ac:dyDescent="0.3">
      <c r="A343" s="9"/>
      <c r="B343" s="9"/>
      <c r="C343" s="9"/>
      <c r="D343" s="9"/>
      <c r="E343" s="9"/>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1:36" ht="16.5" customHeight="1" x14ac:dyDescent="0.3">
      <c r="A344" s="9"/>
      <c r="B344" s="9"/>
      <c r="C344" s="9"/>
      <c r="D344" s="9"/>
      <c r="E344" s="9"/>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1:36" ht="16.5" customHeight="1" x14ac:dyDescent="0.3">
      <c r="A345" s="9"/>
      <c r="B345" s="9"/>
      <c r="C345" s="9"/>
      <c r="D345" s="9"/>
      <c r="E345" s="9"/>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ht="16.5" customHeight="1" x14ac:dyDescent="0.3">
      <c r="A346" s="9"/>
      <c r="B346" s="9"/>
      <c r="C346" s="9"/>
      <c r="D346" s="9"/>
      <c r="E346" s="9"/>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ht="16.5" customHeight="1" x14ac:dyDescent="0.3">
      <c r="A347" s="9"/>
      <c r="B347" s="9"/>
      <c r="C347" s="9"/>
      <c r="D347" s="9"/>
      <c r="E347" s="9"/>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ht="16.5" customHeight="1" x14ac:dyDescent="0.3">
      <c r="A348" s="9"/>
      <c r="B348" s="9"/>
      <c r="C348" s="9"/>
      <c r="D348" s="9"/>
      <c r="E348" s="9"/>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ht="16.5" customHeight="1" x14ac:dyDescent="0.3">
      <c r="A349" s="9"/>
      <c r="B349" s="9"/>
      <c r="C349" s="9"/>
      <c r="D349" s="9"/>
      <c r="E349" s="9"/>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ht="16.5" customHeight="1" x14ac:dyDescent="0.3">
      <c r="A350" s="9"/>
      <c r="B350" s="9"/>
      <c r="C350" s="9"/>
      <c r="D350" s="9"/>
      <c r="E350" s="9"/>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ht="16.5" customHeight="1" x14ac:dyDescent="0.3">
      <c r="A351" s="9"/>
      <c r="B351" s="9"/>
      <c r="C351" s="9"/>
      <c r="D351" s="9"/>
      <c r="E351" s="9"/>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ht="16.5" customHeight="1" x14ac:dyDescent="0.3">
      <c r="A352" s="9"/>
      <c r="B352" s="9"/>
      <c r="C352" s="9"/>
      <c r="D352" s="9"/>
      <c r="E352" s="9"/>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ht="16.5" customHeight="1" x14ac:dyDescent="0.3">
      <c r="A353" s="9"/>
      <c r="B353" s="9"/>
      <c r="C353" s="9"/>
      <c r="D353" s="9"/>
      <c r="E353" s="9"/>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ht="16.5" customHeight="1" x14ac:dyDescent="0.3">
      <c r="A354" s="9"/>
      <c r="B354" s="9"/>
      <c r="C354" s="9"/>
      <c r="D354" s="9"/>
      <c r="E354" s="9"/>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ht="16.5" customHeight="1" x14ac:dyDescent="0.3">
      <c r="A355" s="9"/>
      <c r="B355" s="9"/>
      <c r="C355" s="9"/>
      <c r="D355" s="9"/>
      <c r="E355" s="9"/>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1:36" ht="16.5" customHeight="1" x14ac:dyDescent="0.3">
      <c r="A356" s="9"/>
      <c r="B356" s="9"/>
      <c r="C356" s="9"/>
      <c r="D356" s="9"/>
      <c r="E356" s="9"/>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1:36" ht="16.5" customHeight="1" x14ac:dyDescent="0.3">
      <c r="A357" s="9"/>
      <c r="B357" s="9"/>
      <c r="C357" s="9"/>
      <c r="D357" s="9"/>
      <c r="E357" s="9"/>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1:36" ht="16.5" customHeight="1" x14ac:dyDescent="0.3">
      <c r="A358" s="9"/>
      <c r="B358" s="9"/>
      <c r="C358" s="9"/>
      <c r="D358" s="9"/>
      <c r="E358" s="9"/>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1:36" ht="16.5" customHeight="1" x14ac:dyDescent="0.3">
      <c r="A359" s="9"/>
      <c r="B359" s="9"/>
      <c r="C359" s="9"/>
      <c r="D359" s="9"/>
      <c r="E359" s="9"/>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1:36" ht="16.5" customHeight="1" x14ac:dyDescent="0.3">
      <c r="A360" s="9"/>
      <c r="B360" s="9"/>
      <c r="C360" s="9"/>
      <c r="D360" s="9"/>
      <c r="E360" s="9"/>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1:36" ht="16.5" customHeight="1" x14ac:dyDescent="0.3">
      <c r="A361" s="9"/>
      <c r="B361" s="9"/>
      <c r="C361" s="9"/>
      <c r="D361" s="9"/>
      <c r="E361" s="9"/>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ht="16.5" customHeight="1" x14ac:dyDescent="0.3">
      <c r="A362" s="9"/>
      <c r="B362" s="9"/>
      <c r="C362" s="9"/>
      <c r="D362" s="9"/>
      <c r="E362" s="9"/>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ht="16.5" customHeight="1" x14ac:dyDescent="0.3">
      <c r="A363" s="9"/>
      <c r="B363" s="9"/>
      <c r="C363" s="9"/>
      <c r="D363" s="9"/>
      <c r="E363" s="9"/>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1:36" ht="16.5" customHeight="1" x14ac:dyDescent="0.3">
      <c r="A364" s="9"/>
      <c r="B364" s="9"/>
      <c r="C364" s="9"/>
      <c r="D364" s="9"/>
      <c r="E364" s="9"/>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1:36" ht="16.5" customHeight="1" x14ac:dyDescent="0.3">
      <c r="A365" s="9"/>
      <c r="B365" s="9"/>
      <c r="C365" s="9"/>
      <c r="D365" s="9"/>
      <c r="E365" s="9"/>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1:36" ht="16.5" customHeight="1" x14ac:dyDescent="0.3">
      <c r="A366" s="9"/>
      <c r="B366" s="9"/>
      <c r="C366" s="9"/>
      <c r="D366" s="9"/>
      <c r="E366" s="9"/>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1:36" ht="16.5" customHeight="1" x14ac:dyDescent="0.3">
      <c r="A367" s="9"/>
      <c r="B367" s="9"/>
      <c r="C367" s="9"/>
      <c r="D367" s="9"/>
      <c r="E367" s="9"/>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1:36" ht="16.5" customHeight="1" x14ac:dyDescent="0.3">
      <c r="A368" s="9"/>
      <c r="B368" s="9"/>
      <c r="C368" s="9"/>
      <c r="D368" s="9"/>
      <c r="E368" s="9"/>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ht="16.5" customHeight="1" x14ac:dyDescent="0.3">
      <c r="A369" s="9"/>
      <c r="B369" s="9"/>
      <c r="C369" s="9"/>
      <c r="D369" s="9"/>
      <c r="E369" s="9"/>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ht="16.5" customHeight="1" x14ac:dyDescent="0.3">
      <c r="A370" s="9"/>
      <c r="B370" s="9"/>
      <c r="C370" s="9"/>
      <c r="D370" s="9"/>
      <c r="E370" s="9"/>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1:36" ht="16.5" customHeight="1" x14ac:dyDescent="0.3">
      <c r="A371" s="9"/>
      <c r="B371" s="9"/>
      <c r="C371" s="9"/>
      <c r="D371" s="9"/>
      <c r="E371" s="9"/>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1:36" ht="16.5" customHeight="1" x14ac:dyDescent="0.3">
      <c r="A372" s="9"/>
      <c r="B372" s="9"/>
      <c r="C372" s="9"/>
      <c r="D372" s="9"/>
      <c r="E372" s="9"/>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1:36" ht="16.5" customHeight="1" x14ac:dyDescent="0.3">
      <c r="A373" s="9"/>
      <c r="B373" s="9"/>
      <c r="C373" s="9"/>
      <c r="D373" s="9"/>
      <c r="E373" s="9"/>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1:36" ht="16.5" customHeight="1" x14ac:dyDescent="0.3">
      <c r="A374" s="9"/>
      <c r="B374" s="9"/>
      <c r="C374" s="9"/>
      <c r="D374" s="9"/>
      <c r="E374" s="9"/>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1:36" ht="16.5" customHeight="1" x14ac:dyDescent="0.3">
      <c r="A375" s="9"/>
      <c r="B375" s="9"/>
      <c r="C375" s="9"/>
      <c r="D375" s="9"/>
      <c r="E375" s="9"/>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ht="16.5" customHeight="1" x14ac:dyDescent="0.3">
      <c r="A376" s="9"/>
      <c r="B376" s="9"/>
      <c r="C376" s="9"/>
      <c r="D376" s="9"/>
      <c r="E376" s="9"/>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ht="16.5" customHeight="1" x14ac:dyDescent="0.3">
      <c r="A377" s="9"/>
      <c r="B377" s="9"/>
      <c r="C377" s="9"/>
      <c r="D377" s="9"/>
      <c r="E377" s="9"/>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ht="16.5" customHeight="1" x14ac:dyDescent="0.3">
      <c r="A378" s="9"/>
      <c r="B378" s="9"/>
      <c r="C378" s="9"/>
      <c r="D378" s="9"/>
      <c r="E378" s="9"/>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ht="16.5" customHeight="1" x14ac:dyDescent="0.3">
      <c r="A379" s="9"/>
      <c r="B379" s="9"/>
      <c r="C379" s="9"/>
      <c r="D379" s="9"/>
      <c r="E379" s="9"/>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ht="16.5" customHeight="1" x14ac:dyDescent="0.3">
      <c r="A380" s="9"/>
      <c r="B380" s="9"/>
      <c r="C380" s="9"/>
      <c r="D380" s="9"/>
      <c r="E380" s="9"/>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ht="16.5" customHeight="1" x14ac:dyDescent="0.3">
      <c r="A381" s="9"/>
      <c r="B381" s="9"/>
      <c r="C381" s="9"/>
      <c r="D381" s="9"/>
      <c r="E381" s="9"/>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ht="16.5" customHeight="1" x14ac:dyDescent="0.3">
      <c r="A382" s="9"/>
      <c r="B382" s="9"/>
      <c r="C382" s="9"/>
      <c r="D382" s="9"/>
      <c r="E382" s="9"/>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ht="16.5" customHeight="1" x14ac:dyDescent="0.3">
      <c r="A383" s="9"/>
      <c r="B383" s="9"/>
      <c r="C383" s="9"/>
      <c r="D383" s="9"/>
      <c r="E383" s="9"/>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ht="16.5" customHeight="1" x14ac:dyDescent="0.3">
      <c r="A384" s="9"/>
      <c r="B384" s="9"/>
      <c r="C384" s="9"/>
      <c r="D384" s="9"/>
      <c r="E384" s="9"/>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ht="16.5" customHeight="1" x14ac:dyDescent="0.3">
      <c r="A385" s="9"/>
      <c r="B385" s="9"/>
      <c r="C385" s="9"/>
      <c r="D385" s="9"/>
      <c r="E385" s="9"/>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ht="16.5" customHeight="1" x14ac:dyDescent="0.3">
      <c r="A386" s="9"/>
      <c r="B386" s="9"/>
      <c r="C386" s="9"/>
      <c r="D386" s="9"/>
      <c r="E386" s="9"/>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ht="16.5" customHeight="1" x14ac:dyDescent="0.3">
      <c r="A387" s="9"/>
      <c r="B387" s="9"/>
      <c r="C387" s="9"/>
      <c r="D387" s="9"/>
      <c r="E387" s="9"/>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ht="16.5" customHeight="1" x14ac:dyDescent="0.3">
      <c r="A388" s="9"/>
      <c r="B388" s="9"/>
      <c r="C388" s="9"/>
      <c r="D388" s="9"/>
      <c r="E388" s="9"/>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ht="16.5" customHeight="1" x14ac:dyDescent="0.3">
      <c r="A389" s="9"/>
      <c r="B389" s="9"/>
      <c r="C389" s="9"/>
      <c r="D389" s="9"/>
      <c r="E389" s="9"/>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ht="16.5" customHeight="1" x14ac:dyDescent="0.3">
      <c r="A390" s="9"/>
      <c r="B390" s="9"/>
      <c r="C390" s="9"/>
      <c r="D390" s="9"/>
      <c r="E390" s="9"/>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1:36" ht="16.5" customHeight="1" x14ac:dyDescent="0.3">
      <c r="A391" s="9"/>
      <c r="B391" s="9"/>
      <c r="C391" s="9"/>
      <c r="D391" s="9"/>
      <c r="E391" s="9"/>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1:36" ht="16.5" customHeight="1" x14ac:dyDescent="0.3">
      <c r="A392" s="9"/>
      <c r="B392" s="9"/>
      <c r="C392" s="9"/>
      <c r="D392" s="9"/>
      <c r="E392" s="9"/>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1:36" ht="16.5" customHeight="1" x14ac:dyDescent="0.3">
      <c r="A393" s="9"/>
      <c r="B393" s="9"/>
      <c r="C393" s="9"/>
      <c r="D393" s="9"/>
      <c r="E393" s="9"/>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1:36" ht="16.5" customHeight="1" x14ac:dyDescent="0.3">
      <c r="A394" s="9"/>
      <c r="B394" s="9"/>
      <c r="C394" s="9"/>
      <c r="D394" s="9"/>
      <c r="E394" s="9"/>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1:36" ht="16.5" customHeight="1" x14ac:dyDescent="0.3">
      <c r="A395" s="9"/>
      <c r="B395" s="9"/>
      <c r="C395" s="9"/>
      <c r="D395" s="9"/>
      <c r="E395" s="9"/>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1:36" ht="16.5" customHeight="1" x14ac:dyDescent="0.3">
      <c r="A396" s="9"/>
      <c r="B396" s="9"/>
      <c r="C396" s="9"/>
      <c r="D396" s="9"/>
      <c r="E396" s="9"/>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1:36" ht="16.5" customHeight="1" x14ac:dyDescent="0.3">
      <c r="A397" s="9"/>
      <c r="B397" s="9"/>
      <c r="C397" s="9"/>
      <c r="D397" s="9"/>
      <c r="E397" s="9"/>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1:36" ht="16.5" customHeight="1" x14ac:dyDescent="0.3">
      <c r="A398" s="9"/>
      <c r="B398" s="9"/>
      <c r="C398" s="9"/>
      <c r="D398" s="9"/>
      <c r="E398" s="9"/>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1:36" ht="16.5" customHeight="1" x14ac:dyDescent="0.3">
      <c r="A399" s="9"/>
      <c r="B399" s="9"/>
      <c r="C399" s="9"/>
      <c r="D399" s="9"/>
      <c r="E399" s="9"/>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1:36" ht="16.5" customHeight="1" x14ac:dyDescent="0.3">
      <c r="A400" s="9"/>
      <c r="B400" s="9"/>
      <c r="C400" s="9"/>
      <c r="D400" s="9"/>
      <c r="E400" s="9"/>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1:36" ht="16.5" customHeight="1" x14ac:dyDescent="0.3">
      <c r="A401" s="9"/>
      <c r="B401" s="9"/>
      <c r="C401" s="9"/>
      <c r="D401" s="9"/>
      <c r="E401" s="9"/>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1:36" ht="16.5" customHeight="1" x14ac:dyDescent="0.3">
      <c r="A402" s="9"/>
      <c r="B402" s="9"/>
      <c r="C402" s="9"/>
      <c r="D402" s="9"/>
      <c r="E402" s="9"/>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1:36" ht="16.5" customHeight="1" x14ac:dyDescent="0.3">
      <c r="A403" s="9"/>
      <c r="B403" s="9"/>
      <c r="C403" s="9"/>
      <c r="D403" s="9"/>
      <c r="E403" s="9"/>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1:36" ht="16.5" customHeight="1" x14ac:dyDescent="0.3">
      <c r="A404" s="9"/>
      <c r="B404" s="9"/>
      <c r="C404" s="9"/>
      <c r="D404" s="9"/>
      <c r="E404" s="9"/>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1:36" ht="16.5" customHeight="1" x14ac:dyDescent="0.3">
      <c r="A405" s="9"/>
      <c r="B405" s="9"/>
      <c r="C405" s="9"/>
      <c r="D405" s="9"/>
      <c r="E405" s="9"/>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1:36" ht="16.5" customHeight="1" x14ac:dyDescent="0.3">
      <c r="A406" s="9"/>
      <c r="B406" s="9"/>
      <c r="C406" s="9"/>
      <c r="D406" s="9"/>
      <c r="E406" s="9"/>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1:36" ht="16.5" customHeight="1" x14ac:dyDescent="0.3">
      <c r="A407" s="9"/>
      <c r="B407" s="9"/>
      <c r="C407" s="9"/>
      <c r="D407" s="9"/>
      <c r="E407" s="9"/>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1:36" ht="16.5" customHeight="1" x14ac:dyDescent="0.3">
      <c r="A408" s="9"/>
      <c r="B408" s="9"/>
      <c r="C408" s="9"/>
      <c r="D408" s="9"/>
      <c r="E408" s="9"/>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1:36" ht="16.5" customHeight="1" x14ac:dyDescent="0.3">
      <c r="A409" s="9"/>
      <c r="B409" s="9"/>
      <c r="C409" s="9"/>
      <c r="D409" s="9"/>
      <c r="E409" s="9"/>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1:36" ht="16.5" customHeight="1" x14ac:dyDescent="0.3">
      <c r="A410" s="9"/>
      <c r="B410" s="9"/>
      <c r="C410" s="9"/>
      <c r="D410" s="9"/>
      <c r="E410" s="9"/>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1:36" ht="16.5" customHeight="1" x14ac:dyDescent="0.3">
      <c r="A411" s="9"/>
      <c r="B411" s="9"/>
      <c r="C411" s="9"/>
      <c r="D411" s="9"/>
      <c r="E411" s="9"/>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1:36" ht="16.5" customHeight="1" x14ac:dyDescent="0.3">
      <c r="A412" s="9"/>
      <c r="B412" s="9"/>
      <c r="C412" s="9"/>
      <c r="D412" s="9"/>
      <c r="E412" s="9"/>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1:36" ht="16.5" customHeight="1" x14ac:dyDescent="0.3">
      <c r="A413" s="9"/>
      <c r="B413" s="9"/>
      <c r="C413" s="9"/>
      <c r="D413" s="9"/>
      <c r="E413" s="9"/>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1:36" ht="16.5" customHeight="1" x14ac:dyDescent="0.3">
      <c r="A414" s="9"/>
      <c r="B414" s="9"/>
      <c r="C414" s="9"/>
      <c r="D414" s="9"/>
      <c r="E414" s="9"/>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1:36" ht="16.5" customHeight="1" x14ac:dyDescent="0.3">
      <c r="A415" s="9"/>
      <c r="B415" s="9"/>
      <c r="C415" s="9"/>
      <c r="D415" s="9"/>
      <c r="E415" s="9"/>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1:36" ht="16.5" customHeight="1" x14ac:dyDescent="0.3">
      <c r="A416" s="9"/>
      <c r="B416" s="9"/>
      <c r="C416" s="9"/>
      <c r="D416" s="9"/>
      <c r="E416" s="9"/>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1:36" ht="16.5" customHeight="1" x14ac:dyDescent="0.3">
      <c r="A417" s="9"/>
      <c r="B417" s="9"/>
      <c r="C417" s="9"/>
      <c r="D417" s="9"/>
      <c r="E417" s="9"/>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1:36" ht="16.5" customHeight="1" x14ac:dyDescent="0.3">
      <c r="A418" s="9"/>
      <c r="B418" s="9"/>
      <c r="C418" s="9"/>
      <c r="D418" s="9"/>
      <c r="E418" s="9"/>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1:36" ht="16.5" customHeight="1" x14ac:dyDescent="0.3">
      <c r="A419" s="9"/>
      <c r="B419" s="9"/>
      <c r="C419" s="9"/>
      <c r="D419" s="9"/>
      <c r="E419" s="9"/>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1:36" ht="16.5" customHeight="1" x14ac:dyDescent="0.3">
      <c r="A420" s="9"/>
      <c r="B420" s="9"/>
      <c r="C420" s="9"/>
      <c r="D420" s="9"/>
      <c r="E420" s="9"/>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1:36" ht="16.5" customHeight="1" x14ac:dyDescent="0.3">
      <c r="A421" s="9"/>
      <c r="B421" s="9"/>
      <c r="C421" s="9"/>
      <c r="D421" s="9"/>
      <c r="E421" s="9"/>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1:36" ht="16.5" customHeight="1" x14ac:dyDescent="0.3">
      <c r="A422" s="9"/>
      <c r="B422" s="9"/>
      <c r="C422" s="9"/>
      <c r="D422" s="9"/>
      <c r="E422" s="9"/>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1:36" ht="16.5" customHeight="1" x14ac:dyDescent="0.3">
      <c r="A423" s="9"/>
      <c r="B423" s="9"/>
      <c r="C423" s="9"/>
      <c r="D423" s="9"/>
      <c r="E423" s="9"/>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1:36" ht="16.5" customHeight="1" x14ac:dyDescent="0.3">
      <c r="A424" s="9"/>
      <c r="B424" s="9"/>
      <c r="C424" s="9"/>
      <c r="D424" s="9"/>
      <c r="E424" s="9"/>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1:36" ht="16.5" customHeight="1" x14ac:dyDescent="0.3">
      <c r="A425" s="9"/>
      <c r="B425" s="9"/>
      <c r="C425" s="9"/>
      <c r="D425" s="9"/>
      <c r="E425" s="9"/>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1:36" ht="16.5" customHeight="1" x14ac:dyDescent="0.3">
      <c r="A426" s="9"/>
      <c r="B426" s="9"/>
      <c r="C426" s="9"/>
      <c r="D426" s="9"/>
      <c r="E426" s="9"/>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1:36" ht="16.5" customHeight="1" x14ac:dyDescent="0.3">
      <c r="A427" s="9"/>
      <c r="B427" s="9"/>
      <c r="C427" s="9"/>
      <c r="D427" s="9"/>
      <c r="E427" s="9"/>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1:36" ht="16.5" customHeight="1" x14ac:dyDescent="0.3">
      <c r="A428" s="9"/>
      <c r="B428" s="9"/>
      <c r="C428" s="9"/>
      <c r="D428" s="9"/>
      <c r="E428" s="9"/>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1:36" ht="16.5" customHeight="1" x14ac:dyDescent="0.3">
      <c r="A429" s="9"/>
      <c r="B429" s="9"/>
      <c r="C429" s="9"/>
      <c r="D429" s="9"/>
      <c r="E429" s="9"/>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1:36" ht="16.5" customHeight="1" x14ac:dyDescent="0.3">
      <c r="A430" s="9"/>
      <c r="B430" s="9"/>
      <c r="C430" s="9"/>
      <c r="D430" s="9"/>
      <c r="E430" s="9"/>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1:36" ht="16.5" customHeight="1" x14ac:dyDescent="0.3">
      <c r="A431" s="9"/>
      <c r="B431" s="9"/>
      <c r="C431" s="9"/>
      <c r="D431" s="9"/>
      <c r="E431" s="9"/>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1:36" ht="16.5" customHeight="1" x14ac:dyDescent="0.3">
      <c r="A432" s="9"/>
      <c r="B432" s="9"/>
      <c r="C432" s="9"/>
      <c r="D432" s="9"/>
      <c r="E432" s="9"/>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1:36" ht="16.5" customHeight="1" x14ac:dyDescent="0.3">
      <c r="A433" s="9"/>
      <c r="B433" s="9"/>
      <c r="C433" s="9"/>
      <c r="D433" s="9"/>
      <c r="E433" s="9"/>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1:36" ht="16.5" customHeight="1" x14ac:dyDescent="0.3">
      <c r="A434" s="9"/>
      <c r="B434" s="9"/>
      <c r="C434" s="9"/>
      <c r="D434" s="9"/>
      <c r="E434" s="9"/>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1:36" ht="16.5" customHeight="1" x14ac:dyDescent="0.3">
      <c r="A435" s="9"/>
      <c r="B435" s="9"/>
      <c r="C435" s="9"/>
      <c r="D435" s="9"/>
      <c r="E435" s="9"/>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1:36" ht="16.5" customHeight="1" x14ac:dyDescent="0.3">
      <c r="A436" s="9"/>
      <c r="B436" s="9"/>
      <c r="C436" s="9"/>
      <c r="D436" s="9"/>
      <c r="E436" s="9"/>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1:36" ht="16.5" customHeight="1" x14ac:dyDescent="0.3">
      <c r="A437" s="9"/>
      <c r="B437" s="9"/>
      <c r="C437" s="9"/>
      <c r="D437" s="9"/>
      <c r="E437" s="9"/>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1:36" ht="16.5" customHeight="1" x14ac:dyDescent="0.3">
      <c r="A438" s="9"/>
      <c r="B438" s="9"/>
      <c r="C438" s="9"/>
      <c r="D438" s="9"/>
      <c r="E438" s="9"/>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1:36" ht="16.5" customHeight="1" x14ac:dyDescent="0.3">
      <c r="A439" s="9"/>
      <c r="B439" s="9"/>
      <c r="C439" s="9"/>
      <c r="D439" s="9"/>
      <c r="E439" s="9"/>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1:36" ht="16.5" customHeight="1" x14ac:dyDescent="0.3">
      <c r="A440" s="9"/>
      <c r="B440" s="9"/>
      <c r="C440" s="9"/>
      <c r="D440" s="9"/>
      <c r="E440" s="9"/>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1:36" ht="16.5" customHeight="1" x14ac:dyDescent="0.3">
      <c r="A441" s="9"/>
      <c r="B441" s="9"/>
      <c r="C441" s="9"/>
      <c r="D441" s="9"/>
      <c r="E441" s="9"/>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1:36" ht="16.5" customHeight="1" x14ac:dyDescent="0.3">
      <c r="A442" s="9"/>
      <c r="B442" s="9"/>
      <c r="C442" s="9"/>
      <c r="D442" s="9"/>
      <c r="E442" s="9"/>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1:36" ht="16.5" customHeight="1" x14ac:dyDescent="0.3">
      <c r="A443" s="9"/>
      <c r="B443" s="9"/>
      <c r="C443" s="9"/>
      <c r="D443" s="9"/>
      <c r="E443" s="9"/>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1:36" ht="16.5" customHeight="1" x14ac:dyDescent="0.3">
      <c r="A444" s="9"/>
      <c r="B444" s="9"/>
      <c r="C444" s="9"/>
      <c r="D444" s="9"/>
      <c r="E444" s="9"/>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1:36" ht="16.5" customHeight="1" x14ac:dyDescent="0.3">
      <c r="A445" s="9"/>
      <c r="B445" s="9"/>
      <c r="C445" s="9"/>
      <c r="D445" s="9"/>
      <c r="E445" s="9"/>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1:36" ht="16.5" customHeight="1" x14ac:dyDescent="0.3">
      <c r="A446" s="9"/>
      <c r="B446" s="9"/>
      <c r="C446" s="9"/>
      <c r="D446" s="9"/>
      <c r="E446" s="9"/>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1:36" ht="16.5" customHeight="1" x14ac:dyDescent="0.3">
      <c r="A447" s="9"/>
      <c r="B447" s="9"/>
      <c r="C447" s="9"/>
      <c r="D447" s="9"/>
      <c r="E447" s="9"/>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1:36" ht="16.5" customHeight="1" x14ac:dyDescent="0.3">
      <c r="A448" s="9"/>
      <c r="B448" s="9"/>
      <c r="C448" s="9"/>
      <c r="D448" s="9"/>
      <c r="E448" s="9"/>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1:36" ht="16.5" customHeight="1" x14ac:dyDescent="0.3">
      <c r="A449" s="9"/>
      <c r="B449" s="9"/>
      <c r="C449" s="9"/>
      <c r="D449" s="9"/>
      <c r="E449" s="9"/>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1:36" ht="16.5" customHeight="1" x14ac:dyDescent="0.3">
      <c r="A450" s="9"/>
      <c r="B450" s="9"/>
      <c r="C450" s="9"/>
      <c r="D450" s="9"/>
      <c r="E450" s="9"/>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1:36" ht="16.5" customHeight="1" x14ac:dyDescent="0.3">
      <c r="A451" s="9"/>
      <c r="B451" s="9"/>
      <c r="C451" s="9"/>
      <c r="D451" s="9"/>
      <c r="E451" s="9"/>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1:36" ht="16.5" customHeight="1" x14ac:dyDescent="0.3">
      <c r="A452" s="9"/>
      <c r="B452" s="9"/>
      <c r="C452" s="9"/>
      <c r="D452" s="9"/>
      <c r="E452" s="9"/>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1:36" ht="16.5" customHeight="1" x14ac:dyDescent="0.3">
      <c r="A453" s="9"/>
      <c r="B453" s="9"/>
      <c r="C453" s="9"/>
      <c r="D453" s="9"/>
      <c r="E453" s="9"/>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1:36" ht="16.5" customHeight="1" x14ac:dyDescent="0.3">
      <c r="A454" s="9"/>
      <c r="B454" s="9"/>
      <c r="C454" s="9"/>
      <c r="D454" s="9"/>
      <c r="E454" s="9"/>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1:36" ht="16.5" customHeight="1" x14ac:dyDescent="0.3">
      <c r="A455" s="9"/>
      <c r="B455" s="9"/>
      <c r="C455" s="9"/>
      <c r="D455" s="9"/>
      <c r="E455" s="9"/>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1:36" ht="16.5" customHeight="1" x14ac:dyDescent="0.3">
      <c r="A456" s="9"/>
      <c r="B456" s="9"/>
      <c r="C456" s="9"/>
      <c r="D456" s="9"/>
      <c r="E456" s="9"/>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1:36" ht="16.5" customHeight="1" x14ac:dyDescent="0.3">
      <c r="A457" s="9"/>
      <c r="B457" s="9"/>
      <c r="C457" s="9"/>
      <c r="D457" s="9"/>
      <c r="E457" s="9"/>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1:36" ht="16.5" customHeight="1" x14ac:dyDescent="0.3">
      <c r="A458" s="9"/>
      <c r="B458" s="9"/>
      <c r="C458" s="9"/>
      <c r="D458" s="9"/>
      <c r="E458" s="9"/>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1:36" ht="16.5" customHeight="1" x14ac:dyDescent="0.3">
      <c r="A459" s="9"/>
      <c r="B459" s="9"/>
      <c r="C459" s="9"/>
      <c r="D459" s="9"/>
      <c r="E459" s="9"/>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1:36" ht="16.5" customHeight="1" x14ac:dyDescent="0.3">
      <c r="A460" s="9"/>
      <c r="B460" s="9"/>
      <c r="C460" s="9"/>
      <c r="D460" s="9"/>
      <c r="E460" s="9"/>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1:36" ht="16.5" customHeight="1" x14ac:dyDescent="0.3">
      <c r="A461" s="9"/>
      <c r="B461" s="9"/>
      <c r="C461" s="9"/>
      <c r="D461" s="9"/>
      <c r="E461" s="9"/>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1:36" ht="16.5" customHeight="1" x14ac:dyDescent="0.3">
      <c r="A462" s="9"/>
      <c r="B462" s="9"/>
      <c r="C462" s="9"/>
      <c r="D462" s="9"/>
      <c r="E462" s="9"/>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1:36" ht="16.5" customHeight="1" x14ac:dyDescent="0.3">
      <c r="A463" s="9"/>
      <c r="B463" s="9"/>
      <c r="C463" s="9"/>
      <c r="D463" s="9"/>
      <c r="E463" s="9"/>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1:36" ht="16.5" customHeight="1" x14ac:dyDescent="0.3">
      <c r="A464" s="9"/>
      <c r="B464" s="9"/>
      <c r="C464" s="9"/>
      <c r="D464" s="9"/>
      <c r="E464" s="9"/>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1:36" ht="16.5" customHeight="1" x14ac:dyDescent="0.3">
      <c r="A465" s="9"/>
      <c r="B465" s="9"/>
      <c r="C465" s="9"/>
      <c r="D465" s="9"/>
      <c r="E465" s="9"/>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1:36" ht="16.5" customHeight="1" x14ac:dyDescent="0.3">
      <c r="A466" s="9"/>
      <c r="B466" s="9"/>
      <c r="C466" s="9"/>
      <c r="D466" s="9"/>
      <c r="E466" s="9"/>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1:36" ht="16.5" customHeight="1" x14ac:dyDescent="0.3">
      <c r="A467" s="9"/>
      <c r="B467" s="9"/>
      <c r="C467" s="9"/>
      <c r="D467" s="9"/>
      <c r="E467" s="9"/>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1:36" ht="16.5" customHeight="1" x14ac:dyDescent="0.3">
      <c r="A468" s="9"/>
      <c r="B468" s="9"/>
      <c r="C468" s="9"/>
      <c r="D468" s="9"/>
      <c r="E468" s="9"/>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1:36" ht="16.5" customHeight="1" x14ac:dyDescent="0.3">
      <c r="A469" s="9"/>
      <c r="B469" s="9"/>
      <c r="C469" s="9"/>
      <c r="D469" s="9"/>
      <c r="E469" s="9"/>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1:36" ht="16.5" customHeight="1" x14ac:dyDescent="0.3">
      <c r="A470" s="9"/>
      <c r="B470" s="9"/>
      <c r="C470" s="9"/>
      <c r="D470" s="9"/>
      <c r="E470" s="9"/>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1:36" ht="16.5" customHeight="1" x14ac:dyDescent="0.3">
      <c r="A471" s="9"/>
      <c r="B471" s="9"/>
      <c r="C471" s="9"/>
      <c r="D471" s="9"/>
      <c r="E471" s="9"/>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1:36" ht="16.5" customHeight="1" x14ac:dyDescent="0.3">
      <c r="A472" s="9"/>
      <c r="B472" s="9"/>
      <c r="C472" s="9"/>
      <c r="D472" s="9"/>
      <c r="E472" s="9"/>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1:36" ht="16.5" customHeight="1" x14ac:dyDescent="0.3">
      <c r="A473" s="9"/>
      <c r="B473" s="9"/>
      <c r="C473" s="9"/>
      <c r="D473" s="9"/>
      <c r="E473" s="9"/>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1:36" ht="16.5" customHeight="1" x14ac:dyDescent="0.3">
      <c r="A474" s="9"/>
      <c r="B474" s="9"/>
      <c r="C474" s="9"/>
      <c r="D474" s="9"/>
      <c r="E474" s="9"/>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1:36" ht="16.5" customHeight="1" x14ac:dyDescent="0.3">
      <c r="A475" s="9"/>
      <c r="B475" s="9"/>
      <c r="C475" s="9"/>
      <c r="D475" s="9"/>
      <c r="E475" s="9"/>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1:36" ht="16.5" customHeight="1" x14ac:dyDescent="0.3">
      <c r="A476" s="9"/>
      <c r="B476" s="9"/>
      <c r="C476" s="9"/>
      <c r="D476" s="9"/>
      <c r="E476" s="9"/>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1:36" ht="16.5" customHeight="1" x14ac:dyDescent="0.3">
      <c r="A477" s="9"/>
      <c r="B477" s="9"/>
      <c r="C477" s="9"/>
      <c r="D477" s="9"/>
      <c r="E477" s="9"/>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1:36" ht="16.5" customHeight="1" x14ac:dyDescent="0.3">
      <c r="A478" s="9"/>
      <c r="B478" s="9"/>
      <c r="C478" s="9"/>
      <c r="D478" s="9"/>
      <c r="E478" s="9"/>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1:36" ht="16.5" customHeight="1" x14ac:dyDescent="0.3">
      <c r="A479" s="9"/>
      <c r="B479" s="9"/>
      <c r="C479" s="9"/>
      <c r="D479" s="9"/>
      <c r="E479" s="9"/>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1:36" ht="16.5" customHeight="1" x14ac:dyDescent="0.3">
      <c r="A480" s="9"/>
      <c r="B480" s="9"/>
      <c r="C480" s="9"/>
      <c r="D480" s="9"/>
      <c r="E480" s="9"/>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1:36" ht="16.5" customHeight="1" x14ac:dyDescent="0.3">
      <c r="A481" s="9"/>
      <c r="B481" s="9"/>
      <c r="C481" s="9"/>
      <c r="D481" s="9"/>
      <c r="E481" s="9"/>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1:36" ht="16.5" customHeight="1" x14ac:dyDescent="0.3">
      <c r="A482" s="9"/>
      <c r="B482" s="9"/>
      <c r="C482" s="9"/>
      <c r="D482" s="9"/>
      <c r="E482" s="9"/>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1:36" ht="16.5" customHeight="1" x14ac:dyDescent="0.3">
      <c r="A483" s="9"/>
      <c r="B483" s="9"/>
      <c r="C483" s="9"/>
      <c r="D483" s="9"/>
      <c r="E483" s="9"/>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1:36" ht="16.5" customHeight="1" x14ac:dyDescent="0.3">
      <c r="A484" s="9"/>
      <c r="B484" s="9"/>
      <c r="C484" s="9"/>
      <c r="D484" s="9"/>
      <c r="E484" s="9"/>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1:36" ht="16.5" customHeight="1" x14ac:dyDescent="0.3">
      <c r="A485" s="9"/>
      <c r="B485" s="9"/>
      <c r="C485" s="9"/>
      <c r="D485" s="9"/>
      <c r="E485" s="9"/>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1:36" ht="16.5" customHeight="1" x14ac:dyDescent="0.3">
      <c r="A486" s="9"/>
      <c r="B486" s="9"/>
      <c r="C486" s="9"/>
      <c r="D486" s="9"/>
      <c r="E486" s="9"/>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1:36" ht="16.5" customHeight="1" x14ac:dyDescent="0.3">
      <c r="A487" s="9"/>
      <c r="B487" s="9"/>
      <c r="C487" s="9"/>
      <c r="D487" s="9"/>
      <c r="E487" s="9"/>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1:36" ht="16.5" customHeight="1" x14ac:dyDescent="0.3">
      <c r="A488" s="9"/>
      <c r="B488" s="9"/>
      <c r="C488" s="9"/>
      <c r="D488" s="9"/>
      <c r="E488" s="9"/>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1:36" ht="16.5" customHeight="1" x14ac:dyDescent="0.3">
      <c r="A489" s="9"/>
      <c r="B489" s="9"/>
      <c r="C489" s="9"/>
      <c r="D489" s="9"/>
      <c r="E489" s="9"/>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1:36" ht="16.5" customHeight="1" x14ac:dyDescent="0.3">
      <c r="A490" s="9"/>
      <c r="B490" s="9"/>
      <c r="C490" s="9"/>
      <c r="D490" s="9"/>
      <c r="E490" s="9"/>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1:36" ht="16.5" customHeight="1" x14ac:dyDescent="0.3">
      <c r="A491" s="9"/>
      <c r="B491" s="9"/>
      <c r="C491" s="9"/>
      <c r="D491" s="9"/>
      <c r="E491" s="9"/>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1:36" ht="16.5" customHeight="1" x14ac:dyDescent="0.3">
      <c r="A492" s="9"/>
      <c r="B492" s="9"/>
      <c r="C492" s="9"/>
      <c r="D492" s="9"/>
      <c r="E492" s="9"/>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1:36" ht="16.5" customHeight="1" x14ac:dyDescent="0.3">
      <c r="A493" s="9"/>
      <c r="B493" s="9"/>
      <c r="C493" s="9"/>
      <c r="D493" s="9"/>
      <c r="E493" s="9"/>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1:36" ht="16.5" customHeight="1" x14ac:dyDescent="0.3">
      <c r="A494" s="9"/>
      <c r="B494" s="9"/>
      <c r="C494" s="9"/>
      <c r="D494" s="9"/>
      <c r="E494" s="9"/>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1:36" ht="16.5" customHeight="1" x14ac:dyDescent="0.3">
      <c r="A495" s="9"/>
      <c r="B495" s="9"/>
      <c r="C495" s="9"/>
      <c r="D495" s="9"/>
      <c r="E495" s="9"/>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1:36" ht="16.5" customHeight="1" x14ac:dyDescent="0.3">
      <c r="A496" s="9"/>
      <c r="B496" s="9"/>
      <c r="C496" s="9"/>
      <c r="D496" s="9"/>
      <c r="E496" s="9"/>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1:36" ht="16.5" customHeight="1" x14ac:dyDescent="0.3">
      <c r="A497" s="9"/>
      <c r="B497" s="9"/>
      <c r="C497" s="9"/>
      <c r="D497" s="9"/>
      <c r="E497" s="9"/>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1:36" ht="16.5" customHeight="1" x14ac:dyDescent="0.3">
      <c r="A498" s="9"/>
      <c r="B498" s="9"/>
      <c r="C498" s="9"/>
      <c r="D498" s="9"/>
      <c r="E498" s="9"/>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1:36" ht="16.5" customHeight="1" x14ac:dyDescent="0.3">
      <c r="A499" s="9"/>
      <c r="B499" s="9"/>
      <c r="C499" s="9"/>
      <c r="D499" s="9"/>
      <c r="E499" s="9"/>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1:36" ht="16.5" customHeight="1" x14ac:dyDescent="0.3">
      <c r="A500" s="9"/>
      <c r="B500" s="9"/>
      <c r="C500" s="9"/>
      <c r="D500" s="9"/>
      <c r="E500" s="9"/>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1:36" ht="16.5" customHeight="1" x14ac:dyDescent="0.3">
      <c r="A501" s="9"/>
      <c r="B501" s="9"/>
      <c r="C501" s="9"/>
      <c r="D501" s="9"/>
      <c r="E501" s="9"/>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1:36" ht="16.5" customHeight="1" x14ac:dyDescent="0.3">
      <c r="A502" s="9"/>
      <c r="B502" s="9"/>
      <c r="C502" s="9"/>
      <c r="D502" s="9"/>
      <c r="E502" s="9"/>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1:36" ht="16.5" customHeight="1" x14ac:dyDescent="0.3">
      <c r="A503" s="9"/>
      <c r="B503" s="9"/>
      <c r="C503" s="9"/>
      <c r="D503" s="9"/>
      <c r="E503" s="9"/>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1:36" ht="16.5" customHeight="1" x14ac:dyDescent="0.3">
      <c r="A504" s="9"/>
      <c r="B504" s="9"/>
      <c r="C504" s="9"/>
      <c r="D504" s="9"/>
      <c r="E504" s="9"/>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1:36" ht="16.5" customHeight="1" x14ac:dyDescent="0.3">
      <c r="A505" s="9"/>
      <c r="B505" s="9"/>
      <c r="C505" s="9"/>
      <c r="D505" s="9"/>
      <c r="E505" s="9"/>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1:36" ht="16.5" customHeight="1" x14ac:dyDescent="0.3">
      <c r="A506" s="9"/>
      <c r="B506" s="9"/>
      <c r="C506" s="9"/>
      <c r="D506" s="9"/>
      <c r="E506" s="9"/>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1:36" ht="16.5" customHeight="1" x14ac:dyDescent="0.3">
      <c r="A507" s="9"/>
      <c r="B507" s="9"/>
      <c r="C507" s="9"/>
      <c r="D507" s="9"/>
      <c r="E507" s="9"/>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1:36" ht="16.5" customHeight="1" x14ac:dyDescent="0.3">
      <c r="A508" s="9"/>
      <c r="B508" s="9"/>
      <c r="C508" s="9"/>
      <c r="D508" s="9"/>
      <c r="E508" s="9"/>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1:36" ht="16.5" customHeight="1" x14ac:dyDescent="0.3">
      <c r="A509" s="9"/>
      <c r="B509" s="9"/>
      <c r="C509" s="9"/>
      <c r="D509" s="9"/>
      <c r="E509" s="9"/>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1:36" ht="16.5" customHeight="1" x14ac:dyDescent="0.3">
      <c r="A510" s="9"/>
      <c r="B510" s="9"/>
      <c r="C510" s="9"/>
      <c r="D510" s="9"/>
      <c r="E510" s="9"/>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1:36" ht="16.5" customHeight="1" x14ac:dyDescent="0.3">
      <c r="A511" s="9"/>
      <c r="B511" s="9"/>
      <c r="C511" s="9"/>
      <c r="D511" s="9"/>
      <c r="E511" s="9"/>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1:36" ht="16.5" customHeight="1" x14ac:dyDescent="0.3">
      <c r="A512" s="9"/>
      <c r="B512" s="9"/>
      <c r="C512" s="9"/>
      <c r="D512" s="9"/>
      <c r="E512" s="9"/>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1:36" ht="16.5" customHeight="1" x14ac:dyDescent="0.3">
      <c r="A513" s="9"/>
      <c r="B513" s="9"/>
      <c r="C513" s="9"/>
      <c r="D513" s="9"/>
      <c r="E513" s="9"/>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1:36" ht="16.5" customHeight="1" x14ac:dyDescent="0.3">
      <c r="A514" s="9"/>
      <c r="B514" s="9"/>
      <c r="C514" s="9"/>
      <c r="D514" s="9"/>
      <c r="E514" s="9"/>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1:36" ht="16.5" customHeight="1" x14ac:dyDescent="0.3">
      <c r="A515" s="9"/>
      <c r="B515" s="9"/>
      <c r="C515" s="9"/>
      <c r="D515" s="9"/>
      <c r="E515" s="9"/>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1:36" ht="16.5" customHeight="1" x14ac:dyDescent="0.3">
      <c r="A516" s="9"/>
      <c r="B516" s="9"/>
      <c r="C516" s="9"/>
      <c r="D516" s="9"/>
      <c r="E516" s="9"/>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1:36" ht="16.5" customHeight="1" x14ac:dyDescent="0.3">
      <c r="A517" s="9"/>
      <c r="B517" s="9"/>
      <c r="C517" s="9"/>
      <c r="D517" s="9"/>
      <c r="E517" s="9"/>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1:36" ht="16.5" customHeight="1" x14ac:dyDescent="0.3">
      <c r="A518" s="9"/>
      <c r="B518" s="9"/>
      <c r="C518" s="9"/>
      <c r="D518" s="9"/>
      <c r="E518" s="9"/>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1:36" ht="16.5" customHeight="1" x14ac:dyDescent="0.3">
      <c r="A519" s="9"/>
      <c r="B519" s="9"/>
      <c r="C519" s="9"/>
      <c r="D519" s="9"/>
      <c r="E519" s="9"/>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1:36" ht="16.5" customHeight="1" x14ac:dyDescent="0.3">
      <c r="A520" s="9"/>
      <c r="B520" s="9"/>
      <c r="C520" s="9"/>
      <c r="D520" s="9"/>
      <c r="E520" s="9"/>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1:36" ht="16.5" customHeight="1" x14ac:dyDescent="0.3">
      <c r="A521" s="9"/>
      <c r="B521" s="9"/>
      <c r="C521" s="9"/>
      <c r="D521" s="9"/>
      <c r="E521" s="9"/>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1:36" ht="16.5" customHeight="1" x14ac:dyDescent="0.3">
      <c r="A522" s="9"/>
      <c r="B522" s="9"/>
      <c r="C522" s="9"/>
      <c r="D522" s="9"/>
      <c r="E522" s="9"/>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1:36" ht="16.5" customHeight="1" x14ac:dyDescent="0.3">
      <c r="A523" s="9"/>
      <c r="B523" s="9"/>
      <c r="C523" s="9"/>
      <c r="D523" s="9"/>
      <c r="E523" s="9"/>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1:36" ht="16.5" customHeight="1" x14ac:dyDescent="0.3">
      <c r="A524" s="9"/>
      <c r="B524" s="9"/>
      <c r="C524" s="9"/>
      <c r="D524" s="9"/>
      <c r="E524" s="9"/>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1:36" ht="16.5" customHeight="1" x14ac:dyDescent="0.3">
      <c r="A525" s="9"/>
      <c r="B525" s="9"/>
      <c r="C525" s="9"/>
      <c r="D525" s="9"/>
      <c r="E525" s="9"/>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1:36" ht="16.5" customHeight="1" x14ac:dyDescent="0.3">
      <c r="A526" s="9"/>
      <c r="B526" s="9"/>
      <c r="C526" s="9"/>
      <c r="D526" s="9"/>
      <c r="E526" s="9"/>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1:36" ht="16.5" customHeight="1" x14ac:dyDescent="0.3">
      <c r="A527" s="9"/>
      <c r="B527" s="9"/>
      <c r="C527" s="9"/>
      <c r="D527" s="9"/>
      <c r="E527" s="9"/>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1:36" ht="16.5" customHeight="1" x14ac:dyDescent="0.3">
      <c r="A528" s="9"/>
      <c r="B528" s="9"/>
      <c r="C528" s="9"/>
      <c r="D528" s="9"/>
      <c r="E528" s="9"/>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1:36" ht="16.5" customHeight="1" x14ac:dyDescent="0.3">
      <c r="A529" s="9"/>
      <c r="B529" s="9"/>
      <c r="C529" s="9"/>
      <c r="D529" s="9"/>
      <c r="E529" s="9"/>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1:36" ht="16.5" customHeight="1" x14ac:dyDescent="0.3">
      <c r="A530" s="9"/>
      <c r="B530" s="9"/>
      <c r="C530" s="9"/>
      <c r="D530" s="9"/>
      <c r="E530" s="9"/>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1:36" ht="16.5" customHeight="1" x14ac:dyDescent="0.3">
      <c r="A531" s="9"/>
      <c r="B531" s="9"/>
      <c r="C531" s="9"/>
      <c r="D531" s="9"/>
      <c r="E531" s="9"/>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1:36" ht="16.5" customHeight="1" x14ac:dyDescent="0.3">
      <c r="A532" s="9"/>
      <c r="B532" s="9"/>
      <c r="C532" s="9"/>
      <c r="D532" s="9"/>
      <c r="E532" s="9"/>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1:36" ht="16.5" customHeight="1" x14ac:dyDescent="0.3">
      <c r="A533" s="9"/>
      <c r="B533" s="9"/>
      <c r="C533" s="9"/>
      <c r="D533" s="9"/>
      <c r="E533" s="9"/>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1:36" ht="16.5" customHeight="1" x14ac:dyDescent="0.3">
      <c r="A534" s="9"/>
      <c r="B534" s="9"/>
      <c r="C534" s="9"/>
      <c r="D534" s="9"/>
      <c r="E534" s="9"/>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1:36" ht="16.5" customHeight="1" x14ac:dyDescent="0.3">
      <c r="A535" s="9"/>
      <c r="B535" s="9"/>
      <c r="C535" s="9"/>
      <c r="D535" s="9"/>
      <c r="E535" s="9"/>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1:36" ht="16.5" customHeight="1" x14ac:dyDescent="0.3">
      <c r="A536" s="9"/>
      <c r="B536" s="9"/>
      <c r="C536" s="9"/>
      <c r="D536" s="9"/>
      <c r="E536" s="9"/>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1:36" ht="16.5" customHeight="1" x14ac:dyDescent="0.3">
      <c r="A537" s="9"/>
      <c r="B537" s="9"/>
      <c r="C537" s="9"/>
      <c r="D537" s="9"/>
      <c r="E537" s="9"/>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1:36" ht="16.5" customHeight="1" x14ac:dyDescent="0.3">
      <c r="A538" s="9"/>
      <c r="B538" s="9"/>
      <c r="C538" s="9"/>
      <c r="D538" s="9"/>
      <c r="E538" s="9"/>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1:36" ht="16.5" customHeight="1" x14ac:dyDescent="0.3">
      <c r="A539" s="9"/>
      <c r="B539" s="9"/>
      <c r="C539" s="9"/>
      <c r="D539" s="9"/>
      <c r="E539" s="9"/>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1:36" ht="16.5" customHeight="1" x14ac:dyDescent="0.3">
      <c r="A540" s="9"/>
      <c r="B540" s="9"/>
      <c r="C540" s="9"/>
      <c r="D540" s="9"/>
      <c r="E540" s="9"/>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1:36" ht="16.5" customHeight="1" x14ac:dyDescent="0.3">
      <c r="A541" s="9"/>
      <c r="B541" s="9"/>
      <c r="C541" s="9"/>
      <c r="D541" s="9"/>
      <c r="E541" s="9"/>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1:36" ht="16.5" customHeight="1" x14ac:dyDescent="0.3">
      <c r="A542" s="9"/>
      <c r="B542" s="9"/>
      <c r="C542" s="9"/>
      <c r="D542" s="9"/>
      <c r="E542" s="9"/>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1:36" ht="16.5" customHeight="1" x14ac:dyDescent="0.3">
      <c r="A543" s="9"/>
      <c r="B543" s="9"/>
      <c r="C543" s="9"/>
      <c r="D543" s="9"/>
      <c r="E543" s="9"/>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1:36" ht="16.5" customHeight="1" x14ac:dyDescent="0.3">
      <c r="A544" s="9"/>
      <c r="B544" s="9"/>
      <c r="C544" s="9"/>
      <c r="D544" s="9"/>
      <c r="E544" s="9"/>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1:36" ht="16.5" customHeight="1" x14ac:dyDescent="0.3">
      <c r="A545" s="9"/>
      <c r="B545" s="9"/>
      <c r="C545" s="9"/>
      <c r="D545" s="9"/>
      <c r="E545" s="9"/>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1:36" ht="16.5" customHeight="1" x14ac:dyDescent="0.3">
      <c r="A546" s="9"/>
      <c r="B546" s="9"/>
      <c r="C546" s="9"/>
      <c r="D546" s="9"/>
      <c r="E546" s="9"/>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1:36" ht="16.5" customHeight="1" x14ac:dyDescent="0.3">
      <c r="A547" s="9"/>
      <c r="B547" s="9"/>
      <c r="C547" s="9"/>
      <c r="D547" s="9"/>
      <c r="E547" s="9"/>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1:36" ht="16.5" customHeight="1" x14ac:dyDescent="0.3">
      <c r="A548" s="9"/>
      <c r="B548" s="9"/>
      <c r="C548" s="9"/>
      <c r="D548" s="9"/>
      <c r="E548" s="9"/>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1:36" ht="16.5" customHeight="1" x14ac:dyDescent="0.3">
      <c r="A549" s="9"/>
      <c r="B549" s="9"/>
      <c r="C549" s="9"/>
      <c r="D549" s="9"/>
      <c r="E549" s="9"/>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1:36" ht="16.5" customHeight="1" x14ac:dyDescent="0.3">
      <c r="A550" s="9"/>
      <c r="B550" s="9"/>
      <c r="C550" s="9"/>
      <c r="D550" s="9"/>
      <c r="E550" s="9"/>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1:36" ht="16.5" customHeight="1" x14ac:dyDescent="0.3">
      <c r="A551" s="9"/>
      <c r="B551" s="9"/>
      <c r="C551" s="9"/>
      <c r="D551" s="9"/>
      <c r="E551" s="9"/>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1:36" ht="16.5" customHeight="1" x14ac:dyDescent="0.3">
      <c r="A552" s="9"/>
      <c r="B552" s="9"/>
      <c r="C552" s="9"/>
      <c r="D552" s="9"/>
      <c r="E552" s="9"/>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1:36" ht="16.5" customHeight="1" x14ac:dyDescent="0.3">
      <c r="A553" s="9"/>
      <c r="B553" s="9"/>
      <c r="C553" s="9"/>
      <c r="D553" s="9"/>
      <c r="E553" s="9"/>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1:36" ht="16.5" customHeight="1" x14ac:dyDescent="0.3">
      <c r="A554" s="9"/>
      <c r="B554" s="9"/>
      <c r="C554" s="9"/>
      <c r="D554" s="9"/>
      <c r="E554" s="9"/>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1:36" ht="16.5" customHeight="1" x14ac:dyDescent="0.3">
      <c r="A555" s="9"/>
      <c r="B555" s="9"/>
      <c r="C555" s="9"/>
      <c r="D555" s="9"/>
      <c r="E555" s="9"/>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1:36" ht="16.5" customHeight="1" x14ac:dyDescent="0.3">
      <c r="A556" s="9"/>
      <c r="B556" s="9"/>
      <c r="C556" s="9"/>
      <c r="D556" s="9"/>
      <c r="E556" s="9"/>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1:36" ht="16.5" customHeight="1" x14ac:dyDescent="0.3">
      <c r="A557" s="9"/>
      <c r="B557" s="9"/>
      <c r="C557" s="9"/>
      <c r="D557" s="9"/>
      <c r="E557" s="9"/>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1:36" ht="16.5" customHeight="1" x14ac:dyDescent="0.3">
      <c r="A558" s="9"/>
      <c r="B558" s="9"/>
      <c r="C558" s="9"/>
      <c r="D558" s="9"/>
      <c r="E558" s="9"/>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1:36" ht="16.5" customHeight="1" x14ac:dyDescent="0.3">
      <c r="A559" s="9"/>
      <c r="B559" s="9"/>
      <c r="C559" s="9"/>
      <c r="D559" s="9"/>
      <c r="E559" s="9"/>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1:36" ht="16.5" customHeight="1" x14ac:dyDescent="0.3">
      <c r="A560" s="9"/>
      <c r="B560" s="9"/>
      <c r="C560" s="9"/>
      <c r="D560" s="9"/>
      <c r="E560" s="9"/>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1:36" ht="16.5" customHeight="1" x14ac:dyDescent="0.3">
      <c r="A561" s="9"/>
      <c r="B561" s="9"/>
      <c r="C561" s="9"/>
      <c r="D561" s="9"/>
      <c r="E561" s="9"/>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1:36" ht="16.5" customHeight="1" x14ac:dyDescent="0.3">
      <c r="A562" s="9"/>
      <c r="B562" s="9"/>
      <c r="C562" s="9"/>
      <c r="D562" s="9"/>
      <c r="E562" s="9"/>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1:36" ht="16.5" customHeight="1" x14ac:dyDescent="0.3">
      <c r="A563" s="9"/>
      <c r="B563" s="9"/>
      <c r="C563" s="9"/>
      <c r="D563" s="9"/>
      <c r="E563" s="9"/>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1:36" ht="16.5" customHeight="1" x14ac:dyDescent="0.3">
      <c r="A564" s="9"/>
      <c r="B564" s="9"/>
      <c r="C564" s="9"/>
      <c r="D564" s="9"/>
      <c r="E564" s="9"/>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1:36" ht="16.5" customHeight="1" x14ac:dyDescent="0.3">
      <c r="A565" s="9"/>
      <c r="B565" s="9"/>
      <c r="C565" s="9"/>
      <c r="D565" s="9"/>
      <c r="E565" s="9"/>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1:36" ht="16.5" customHeight="1" x14ac:dyDescent="0.3">
      <c r="A566" s="9"/>
      <c r="B566" s="9"/>
      <c r="C566" s="9"/>
      <c r="D566" s="9"/>
      <c r="E566" s="9"/>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1:36" ht="16.5" customHeight="1" x14ac:dyDescent="0.3">
      <c r="A567" s="9"/>
      <c r="B567" s="9"/>
      <c r="C567" s="9"/>
      <c r="D567" s="9"/>
      <c r="E567" s="9"/>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1:36" ht="16.5" customHeight="1" x14ac:dyDescent="0.3">
      <c r="A568" s="9"/>
      <c r="B568" s="9"/>
      <c r="C568" s="9"/>
      <c r="D568" s="9"/>
      <c r="E568" s="9"/>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1:36" ht="16.5" customHeight="1" x14ac:dyDescent="0.3">
      <c r="A569" s="9"/>
      <c r="B569" s="9"/>
      <c r="C569" s="9"/>
      <c r="D569" s="9"/>
      <c r="E569" s="9"/>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1:36" ht="16.5" customHeight="1" x14ac:dyDescent="0.3">
      <c r="A570" s="9"/>
      <c r="B570" s="9"/>
      <c r="C570" s="9"/>
      <c r="D570" s="9"/>
      <c r="E570" s="9"/>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1:36" ht="16.5" customHeight="1" x14ac:dyDescent="0.3">
      <c r="A571" s="9"/>
      <c r="B571" s="9"/>
      <c r="C571" s="9"/>
      <c r="D571" s="9"/>
      <c r="E571" s="9"/>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1:36" ht="16.5" customHeight="1" x14ac:dyDescent="0.3">
      <c r="A572" s="9"/>
      <c r="B572" s="9"/>
      <c r="C572" s="9"/>
      <c r="D572" s="9"/>
      <c r="E572" s="9"/>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1:36" ht="16.5" customHeight="1" x14ac:dyDescent="0.3">
      <c r="A573" s="9"/>
      <c r="B573" s="9"/>
      <c r="C573" s="9"/>
      <c r="D573" s="9"/>
      <c r="E573" s="9"/>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1:36" ht="16.5" customHeight="1" x14ac:dyDescent="0.3">
      <c r="A574" s="9"/>
      <c r="B574" s="9"/>
      <c r="C574" s="9"/>
      <c r="D574" s="9"/>
      <c r="E574" s="9"/>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1:36" ht="16.5" customHeight="1" x14ac:dyDescent="0.3">
      <c r="A575" s="9"/>
      <c r="B575" s="9"/>
      <c r="C575" s="9"/>
      <c r="D575" s="9"/>
      <c r="E575" s="9"/>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1:36" ht="16.5" customHeight="1" x14ac:dyDescent="0.3">
      <c r="A576" s="9"/>
      <c r="B576" s="9"/>
      <c r="C576" s="9"/>
      <c r="D576" s="9"/>
      <c r="E576" s="9"/>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1:36" ht="16.5" customHeight="1" x14ac:dyDescent="0.3">
      <c r="A577" s="9"/>
      <c r="B577" s="9"/>
      <c r="C577" s="9"/>
      <c r="D577" s="9"/>
      <c r="E577" s="9"/>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1:36" ht="16.5" customHeight="1" x14ac:dyDescent="0.3">
      <c r="A578" s="9"/>
      <c r="B578" s="9"/>
      <c r="C578" s="9"/>
      <c r="D578" s="9"/>
      <c r="E578" s="9"/>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1:36" ht="16.5" customHeight="1" x14ac:dyDescent="0.3">
      <c r="A579" s="9"/>
      <c r="B579" s="9"/>
      <c r="C579" s="9"/>
      <c r="D579" s="9"/>
      <c r="E579" s="9"/>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1:36" ht="16.5" customHeight="1" x14ac:dyDescent="0.3">
      <c r="A580" s="9"/>
      <c r="B580" s="9"/>
      <c r="C580" s="9"/>
      <c r="D580" s="9"/>
      <c r="E580" s="9"/>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1:36" ht="16.5" customHeight="1" x14ac:dyDescent="0.3">
      <c r="A581" s="9"/>
      <c r="B581" s="9"/>
      <c r="C581" s="9"/>
      <c r="D581" s="9"/>
      <c r="E581" s="9"/>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1:36" ht="16.5" customHeight="1" x14ac:dyDescent="0.3">
      <c r="A582" s="9"/>
      <c r="B582" s="9"/>
      <c r="C582" s="9"/>
      <c r="D582" s="9"/>
      <c r="E582" s="9"/>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1:36" ht="16.5" customHeight="1" x14ac:dyDescent="0.3">
      <c r="A583" s="9"/>
      <c r="B583" s="9"/>
      <c r="C583" s="9"/>
      <c r="D583" s="9"/>
      <c r="E583" s="9"/>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1:36" ht="16.5" customHeight="1" x14ac:dyDescent="0.3">
      <c r="A584" s="9"/>
      <c r="B584" s="9"/>
      <c r="C584" s="9"/>
      <c r="D584" s="9"/>
      <c r="E584" s="9"/>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1:36" ht="16.5" customHeight="1" x14ac:dyDescent="0.3">
      <c r="A585" s="9"/>
      <c r="B585" s="9"/>
      <c r="C585" s="9"/>
      <c r="D585" s="9"/>
      <c r="E585" s="9"/>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1:36" ht="16.5" customHeight="1" x14ac:dyDescent="0.3">
      <c r="A586" s="9"/>
      <c r="B586" s="9"/>
      <c r="C586" s="9"/>
      <c r="D586" s="9"/>
      <c r="E586" s="9"/>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1:36" ht="16.5" customHeight="1" x14ac:dyDescent="0.3">
      <c r="A587" s="9"/>
      <c r="B587" s="9"/>
      <c r="C587" s="9"/>
      <c r="D587" s="9"/>
      <c r="E587" s="9"/>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1:36" ht="16.5" customHeight="1" x14ac:dyDescent="0.3">
      <c r="A588" s="9"/>
      <c r="B588" s="9"/>
      <c r="C588" s="9"/>
      <c r="D588" s="9"/>
      <c r="E588" s="9"/>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1:36" ht="16.5" customHeight="1" x14ac:dyDescent="0.3">
      <c r="A589" s="9"/>
      <c r="B589" s="9"/>
      <c r="C589" s="9"/>
      <c r="D589" s="9"/>
      <c r="E589" s="9"/>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1:36" ht="16.5" customHeight="1" x14ac:dyDescent="0.3">
      <c r="A590" s="9"/>
      <c r="B590" s="9"/>
      <c r="C590" s="9"/>
      <c r="D590" s="9"/>
      <c r="E590" s="9"/>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1:36" ht="16.5" customHeight="1" x14ac:dyDescent="0.3">
      <c r="A591" s="9"/>
      <c r="B591" s="9"/>
      <c r="C591" s="9"/>
      <c r="D591" s="9"/>
      <c r="E591" s="9"/>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1:36" ht="16.5" customHeight="1" x14ac:dyDescent="0.3">
      <c r="A592" s="9"/>
      <c r="B592" s="9"/>
      <c r="C592" s="9"/>
      <c r="D592" s="9"/>
      <c r="E592" s="9"/>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1:36" ht="16.5" customHeight="1" x14ac:dyDescent="0.3">
      <c r="A593" s="9"/>
      <c r="B593" s="9"/>
      <c r="C593" s="9"/>
      <c r="D593" s="9"/>
      <c r="E593" s="9"/>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1:36" ht="16.5" customHeight="1" x14ac:dyDescent="0.3">
      <c r="A594" s="9"/>
      <c r="B594" s="9"/>
      <c r="C594" s="9"/>
      <c r="D594" s="9"/>
      <c r="E594" s="9"/>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1:36" ht="16.5" customHeight="1" x14ac:dyDescent="0.3">
      <c r="A595" s="9"/>
      <c r="B595" s="9"/>
      <c r="C595" s="9"/>
      <c r="D595" s="9"/>
      <c r="E595" s="9"/>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1:36" ht="16.5" customHeight="1" x14ac:dyDescent="0.3">
      <c r="A596" s="9"/>
      <c r="B596" s="9"/>
      <c r="C596" s="9"/>
      <c r="D596" s="9"/>
      <c r="E596" s="9"/>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1:36" ht="16.5" customHeight="1" x14ac:dyDescent="0.3">
      <c r="A597" s="9"/>
      <c r="B597" s="9"/>
      <c r="C597" s="9"/>
      <c r="D597" s="9"/>
      <c r="E597" s="9"/>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1:36" ht="16.5" customHeight="1" x14ac:dyDescent="0.3">
      <c r="A598" s="9"/>
      <c r="B598" s="9"/>
      <c r="C598" s="9"/>
      <c r="D598" s="9"/>
      <c r="E598" s="9"/>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1:36" ht="16.5" customHeight="1" x14ac:dyDescent="0.3">
      <c r="A599" s="9"/>
      <c r="B599" s="9"/>
      <c r="C599" s="9"/>
      <c r="D599" s="9"/>
      <c r="E599" s="9"/>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1:36" ht="16.5" customHeight="1" x14ac:dyDescent="0.3">
      <c r="A600" s="9"/>
      <c r="B600" s="9"/>
      <c r="C600" s="9"/>
      <c r="D600" s="9"/>
      <c r="E600" s="9"/>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1:36" ht="16.5" customHeight="1" x14ac:dyDescent="0.3">
      <c r="A601" s="9"/>
      <c r="B601" s="9"/>
      <c r="C601" s="9"/>
      <c r="D601" s="9"/>
      <c r="E601" s="9"/>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1:36" ht="16.5" customHeight="1" x14ac:dyDescent="0.3">
      <c r="A602" s="9"/>
      <c r="B602" s="9"/>
      <c r="C602" s="9"/>
      <c r="D602" s="9"/>
      <c r="E602" s="9"/>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1:36" ht="16.5" customHeight="1" x14ac:dyDescent="0.3">
      <c r="A603" s="9"/>
      <c r="B603" s="9"/>
      <c r="C603" s="9"/>
      <c r="D603" s="9"/>
      <c r="E603" s="9"/>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1:36" ht="16.5" customHeight="1" x14ac:dyDescent="0.3">
      <c r="A604" s="9"/>
      <c r="B604" s="9"/>
      <c r="C604" s="9"/>
      <c r="D604" s="9"/>
      <c r="E604" s="9"/>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1:36" ht="16.5" customHeight="1" x14ac:dyDescent="0.3">
      <c r="A605" s="9"/>
      <c r="B605" s="9"/>
      <c r="C605" s="9"/>
      <c r="D605" s="9"/>
      <c r="E605" s="9"/>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1:36" ht="16.5" customHeight="1" x14ac:dyDescent="0.3">
      <c r="A606" s="9"/>
      <c r="B606" s="9"/>
      <c r="C606" s="9"/>
      <c r="D606" s="9"/>
      <c r="E606" s="9"/>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1:36" ht="16.5" customHeight="1" x14ac:dyDescent="0.3">
      <c r="A607" s="9"/>
      <c r="B607" s="9"/>
      <c r="C607" s="9"/>
      <c r="D607" s="9"/>
      <c r="E607" s="9"/>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1:36" ht="16.5" customHeight="1" x14ac:dyDescent="0.3">
      <c r="A608" s="9"/>
      <c r="B608" s="9"/>
      <c r="C608" s="9"/>
      <c r="D608" s="9"/>
      <c r="E608" s="9"/>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1:36" ht="16.5" customHeight="1" x14ac:dyDescent="0.3">
      <c r="A609" s="9"/>
      <c r="B609" s="9"/>
      <c r="C609" s="9"/>
      <c r="D609" s="9"/>
      <c r="E609" s="9"/>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1:36" ht="16.5" customHeight="1" x14ac:dyDescent="0.3">
      <c r="A610" s="9"/>
      <c r="B610" s="9"/>
      <c r="C610" s="9"/>
      <c r="D610" s="9"/>
      <c r="E610" s="9"/>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1:36" ht="16.5" customHeight="1" x14ac:dyDescent="0.3">
      <c r="A611" s="9"/>
      <c r="B611" s="9"/>
      <c r="C611" s="9"/>
      <c r="D611" s="9"/>
      <c r="E611" s="9"/>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1:36" ht="16.5" customHeight="1" x14ac:dyDescent="0.3">
      <c r="A612" s="9"/>
      <c r="B612" s="9"/>
      <c r="C612" s="9"/>
      <c r="D612" s="9"/>
      <c r="E612" s="9"/>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1:36" ht="16.5" customHeight="1" x14ac:dyDescent="0.3">
      <c r="A613" s="9"/>
      <c r="B613" s="9"/>
      <c r="C613" s="9"/>
      <c r="D613" s="9"/>
      <c r="E613" s="9"/>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1:36" ht="16.5" customHeight="1" x14ac:dyDescent="0.3">
      <c r="A614" s="9"/>
      <c r="B614" s="9"/>
      <c r="C614" s="9"/>
      <c r="D614" s="9"/>
      <c r="E614" s="9"/>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1:36" ht="16.5" customHeight="1" x14ac:dyDescent="0.3">
      <c r="A615" s="9"/>
      <c r="B615" s="9"/>
      <c r="C615" s="9"/>
      <c r="D615" s="9"/>
      <c r="E615" s="9"/>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1:36" ht="16.5" customHeight="1" x14ac:dyDescent="0.3">
      <c r="A616" s="9"/>
      <c r="B616" s="9"/>
      <c r="C616" s="9"/>
      <c r="D616" s="9"/>
      <c r="E616" s="9"/>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1:36" ht="16.5" customHeight="1" x14ac:dyDescent="0.3">
      <c r="A617" s="9"/>
      <c r="B617" s="9"/>
      <c r="C617" s="9"/>
      <c r="D617" s="9"/>
      <c r="E617" s="9"/>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1:36" ht="16.5" customHeight="1" x14ac:dyDescent="0.3">
      <c r="A618" s="9"/>
      <c r="B618" s="9"/>
      <c r="C618" s="9"/>
      <c r="D618" s="9"/>
      <c r="E618" s="9"/>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1:36" ht="16.5" customHeight="1" x14ac:dyDescent="0.3">
      <c r="A619" s="9"/>
      <c r="B619" s="9"/>
      <c r="C619" s="9"/>
      <c r="D619" s="9"/>
      <c r="E619" s="9"/>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1:36" ht="16.5" customHeight="1" x14ac:dyDescent="0.3">
      <c r="A620" s="9"/>
      <c r="B620" s="9"/>
      <c r="C620" s="9"/>
      <c r="D620" s="9"/>
      <c r="E620" s="9"/>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1:36" ht="16.5" customHeight="1" x14ac:dyDescent="0.3">
      <c r="A621" s="9"/>
      <c r="B621" s="9"/>
      <c r="C621" s="9"/>
      <c r="D621" s="9"/>
      <c r="E621" s="9"/>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1:36" ht="16.5" customHeight="1" x14ac:dyDescent="0.3">
      <c r="A622" s="9"/>
      <c r="B622" s="9"/>
      <c r="C622" s="9"/>
      <c r="D622" s="9"/>
      <c r="E622" s="9"/>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1:36" ht="16.5" customHeight="1" x14ac:dyDescent="0.3">
      <c r="A623" s="9"/>
      <c r="B623" s="9"/>
      <c r="C623" s="9"/>
      <c r="D623" s="9"/>
      <c r="E623" s="9"/>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1:36" ht="16.5" customHeight="1" x14ac:dyDescent="0.3">
      <c r="A624" s="9"/>
      <c r="B624" s="9"/>
      <c r="C624" s="9"/>
      <c r="D624" s="9"/>
      <c r="E624" s="9"/>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1:36" ht="16.5" customHeight="1" x14ac:dyDescent="0.3">
      <c r="A625" s="9"/>
      <c r="B625" s="9"/>
      <c r="C625" s="9"/>
      <c r="D625" s="9"/>
      <c r="E625" s="9"/>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1:36" ht="16.5" customHeight="1" x14ac:dyDescent="0.3">
      <c r="A626" s="9"/>
      <c r="B626" s="9"/>
      <c r="C626" s="9"/>
      <c r="D626" s="9"/>
      <c r="E626" s="9"/>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1:36" ht="16.5" customHeight="1" x14ac:dyDescent="0.3">
      <c r="A627" s="9"/>
      <c r="B627" s="9"/>
      <c r="C627" s="9"/>
      <c r="D627" s="9"/>
      <c r="E627" s="9"/>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1:36" ht="16.5" customHeight="1" x14ac:dyDescent="0.3">
      <c r="A628" s="9"/>
      <c r="B628" s="9"/>
      <c r="C628" s="9"/>
      <c r="D628" s="9"/>
      <c r="E628" s="9"/>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1:36" ht="16.5" customHeight="1" x14ac:dyDescent="0.3">
      <c r="A629" s="9"/>
      <c r="B629" s="9"/>
      <c r="C629" s="9"/>
      <c r="D629" s="9"/>
      <c r="E629" s="9"/>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1:36" ht="16.5" customHeight="1" x14ac:dyDescent="0.3">
      <c r="A630" s="9"/>
      <c r="B630" s="9"/>
      <c r="C630" s="9"/>
      <c r="D630" s="9"/>
      <c r="E630" s="9"/>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1:36" ht="16.5" customHeight="1" x14ac:dyDescent="0.3">
      <c r="A631" s="9"/>
      <c r="B631" s="9"/>
      <c r="C631" s="9"/>
      <c r="D631" s="9"/>
      <c r="E631" s="9"/>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1:36" ht="16.5" customHeight="1" x14ac:dyDescent="0.3">
      <c r="A632" s="9"/>
      <c r="B632" s="9"/>
      <c r="C632" s="9"/>
      <c r="D632" s="9"/>
      <c r="E632" s="9"/>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1:36" ht="16.5" customHeight="1" x14ac:dyDescent="0.3">
      <c r="A633" s="9"/>
      <c r="B633" s="9"/>
      <c r="C633" s="9"/>
      <c r="D633" s="9"/>
      <c r="E633" s="9"/>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1:36" ht="16.5" customHeight="1" x14ac:dyDescent="0.3">
      <c r="A634" s="9"/>
      <c r="B634" s="9"/>
      <c r="C634" s="9"/>
      <c r="D634" s="9"/>
      <c r="E634" s="9"/>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1:36" ht="16.5" customHeight="1" x14ac:dyDescent="0.3">
      <c r="A635" s="9"/>
      <c r="B635" s="9"/>
      <c r="C635" s="9"/>
      <c r="D635" s="9"/>
      <c r="E635" s="9"/>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1:36" ht="16.5" customHeight="1" x14ac:dyDescent="0.3">
      <c r="A636" s="9"/>
      <c r="B636" s="9"/>
      <c r="C636" s="9"/>
      <c r="D636" s="9"/>
      <c r="E636" s="9"/>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1:36" ht="16.5" customHeight="1" x14ac:dyDescent="0.3">
      <c r="A637" s="9"/>
      <c r="B637" s="9"/>
      <c r="C637" s="9"/>
      <c r="D637" s="9"/>
      <c r="E637" s="9"/>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1:36" ht="16.5" customHeight="1" x14ac:dyDescent="0.3">
      <c r="A638" s="9"/>
      <c r="B638" s="9"/>
      <c r="C638" s="9"/>
      <c r="D638" s="9"/>
      <c r="E638" s="9"/>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1:36" ht="16.5" customHeight="1" x14ac:dyDescent="0.3">
      <c r="A639" s="9"/>
      <c r="B639" s="9"/>
      <c r="C639" s="9"/>
      <c r="D639" s="9"/>
      <c r="E639" s="9"/>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1:36" ht="16.5" customHeight="1" x14ac:dyDescent="0.3">
      <c r="A640" s="9"/>
      <c r="B640" s="9"/>
      <c r="C640" s="9"/>
      <c r="D640" s="9"/>
      <c r="E640" s="9"/>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1:36" ht="16.5" customHeight="1" x14ac:dyDescent="0.3">
      <c r="A641" s="9"/>
      <c r="B641" s="9"/>
      <c r="C641" s="9"/>
      <c r="D641" s="9"/>
      <c r="E641" s="9"/>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1:36" ht="16.5" customHeight="1" x14ac:dyDescent="0.3">
      <c r="A642" s="9"/>
      <c r="B642" s="9"/>
      <c r="C642" s="9"/>
      <c r="D642" s="9"/>
      <c r="E642" s="9"/>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1:36" ht="16.5" customHeight="1" x14ac:dyDescent="0.3">
      <c r="A643" s="9"/>
      <c r="B643" s="9"/>
      <c r="C643" s="9"/>
      <c r="D643" s="9"/>
      <c r="E643" s="9"/>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1:36" ht="16.5" customHeight="1" x14ac:dyDescent="0.3">
      <c r="A644" s="9"/>
      <c r="B644" s="9"/>
      <c r="C644" s="9"/>
      <c r="D644" s="9"/>
      <c r="E644" s="9"/>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1:36" ht="16.5" customHeight="1" x14ac:dyDescent="0.3">
      <c r="A645" s="9"/>
      <c r="B645" s="9"/>
      <c r="C645" s="9"/>
      <c r="D645" s="9"/>
      <c r="E645" s="9"/>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1:36" ht="16.5" customHeight="1" x14ac:dyDescent="0.3">
      <c r="A646" s="9"/>
      <c r="B646" s="9"/>
      <c r="C646" s="9"/>
      <c r="D646" s="9"/>
      <c r="E646" s="9"/>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1:36" ht="16.5" customHeight="1" x14ac:dyDescent="0.3">
      <c r="A647" s="9"/>
      <c r="B647" s="9"/>
      <c r="C647" s="9"/>
      <c r="D647" s="9"/>
      <c r="E647" s="9"/>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1:36" ht="16.5" customHeight="1" x14ac:dyDescent="0.3">
      <c r="A648" s="9"/>
      <c r="B648" s="9"/>
      <c r="C648" s="9"/>
      <c r="D648" s="9"/>
      <c r="E648" s="9"/>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1:36" ht="16.5" customHeight="1" x14ac:dyDescent="0.3">
      <c r="A649" s="9"/>
      <c r="B649" s="9"/>
      <c r="C649" s="9"/>
      <c r="D649" s="9"/>
      <c r="E649" s="9"/>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1:36" ht="16.5" customHeight="1" x14ac:dyDescent="0.3">
      <c r="A650" s="9"/>
      <c r="B650" s="9"/>
      <c r="C650" s="9"/>
      <c r="D650" s="9"/>
      <c r="E650" s="9"/>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1:36" ht="16.5" customHeight="1" x14ac:dyDescent="0.3">
      <c r="A651" s="9"/>
      <c r="B651" s="9"/>
      <c r="C651" s="9"/>
      <c r="D651" s="9"/>
      <c r="E651" s="9"/>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1:36" ht="16.5" customHeight="1" x14ac:dyDescent="0.3">
      <c r="A652" s="9"/>
      <c r="B652" s="9"/>
      <c r="C652" s="9"/>
      <c r="D652" s="9"/>
      <c r="E652" s="9"/>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1:36" ht="16.5" customHeight="1" x14ac:dyDescent="0.3">
      <c r="A653" s="9"/>
      <c r="B653" s="9"/>
      <c r="C653" s="9"/>
      <c r="D653" s="9"/>
      <c r="E653" s="9"/>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1:36" ht="16.5" customHeight="1" x14ac:dyDescent="0.3">
      <c r="A654" s="9"/>
      <c r="B654" s="9"/>
      <c r="C654" s="9"/>
      <c r="D654" s="9"/>
      <c r="E654" s="9"/>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1:36" ht="16.5" customHeight="1" x14ac:dyDescent="0.3">
      <c r="A655" s="9"/>
      <c r="B655" s="9"/>
      <c r="C655" s="9"/>
      <c r="D655" s="9"/>
      <c r="E655" s="9"/>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1:36" ht="16.5" customHeight="1" x14ac:dyDescent="0.3">
      <c r="A656" s="9"/>
      <c r="B656" s="9"/>
      <c r="C656" s="9"/>
      <c r="D656" s="9"/>
      <c r="E656" s="9"/>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1:36" ht="16.5" customHeight="1" x14ac:dyDescent="0.3">
      <c r="A657" s="9"/>
      <c r="B657" s="9"/>
      <c r="C657" s="9"/>
      <c r="D657" s="9"/>
      <c r="E657" s="9"/>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1:36" ht="16.5" customHeight="1" x14ac:dyDescent="0.3">
      <c r="A658" s="9"/>
      <c r="B658" s="9"/>
      <c r="C658" s="9"/>
      <c r="D658" s="9"/>
      <c r="E658" s="9"/>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1:36" ht="16.5" customHeight="1" x14ac:dyDescent="0.3">
      <c r="A659" s="9"/>
      <c r="B659" s="9"/>
      <c r="C659" s="9"/>
      <c r="D659" s="9"/>
      <c r="E659" s="9"/>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1:36" ht="16.5" customHeight="1" x14ac:dyDescent="0.3">
      <c r="A660" s="9"/>
      <c r="B660" s="9"/>
      <c r="C660" s="9"/>
      <c r="D660" s="9"/>
      <c r="E660" s="9"/>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1:36" ht="16.5" customHeight="1" x14ac:dyDescent="0.3">
      <c r="A661" s="9"/>
      <c r="B661" s="9"/>
      <c r="C661" s="9"/>
      <c r="D661" s="9"/>
      <c r="E661" s="9"/>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1:36" ht="16.5" customHeight="1" x14ac:dyDescent="0.3">
      <c r="A662" s="9"/>
      <c r="B662" s="9"/>
      <c r="C662" s="9"/>
      <c r="D662" s="9"/>
      <c r="E662" s="9"/>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1:36" ht="16.5" customHeight="1" x14ac:dyDescent="0.3">
      <c r="A663" s="9"/>
      <c r="B663" s="9"/>
      <c r="C663" s="9"/>
      <c r="D663" s="9"/>
      <c r="E663" s="9"/>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1:36" ht="16.5" customHeight="1" x14ac:dyDescent="0.3">
      <c r="A664" s="9"/>
      <c r="B664" s="9"/>
      <c r="C664" s="9"/>
      <c r="D664" s="9"/>
      <c r="E664" s="9"/>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1:36" ht="16.5" customHeight="1" x14ac:dyDescent="0.3">
      <c r="A665" s="9"/>
      <c r="B665" s="9"/>
      <c r="C665" s="9"/>
      <c r="D665" s="9"/>
      <c r="E665" s="9"/>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1:36" ht="16.5" customHeight="1" x14ac:dyDescent="0.3">
      <c r="A666" s="9"/>
      <c r="B666" s="9"/>
      <c r="C666" s="9"/>
      <c r="D666" s="9"/>
      <c r="E666" s="9"/>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1:36" ht="16.5" customHeight="1" x14ac:dyDescent="0.3">
      <c r="A667" s="9"/>
      <c r="B667" s="9"/>
      <c r="C667" s="9"/>
      <c r="D667" s="9"/>
      <c r="E667" s="9"/>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1:36" ht="16.5" customHeight="1" x14ac:dyDescent="0.3">
      <c r="A668" s="9"/>
      <c r="B668" s="9"/>
      <c r="C668" s="9"/>
      <c r="D668" s="9"/>
      <c r="E668" s="9"/>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1:36" ht="16.5" customHeight="1" x14ac:dyDescent="0.3">
      <c r="A669" s="9"/>
      <c r="B669" s="9"/>
      <c r="C669" s="9"/>
      <c r="D669" s="9"/>
      <c r="E669" s="9"/>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1:36" ht="16.5" customHeight="1" x14ac:dyDescent="0.3">
      <c r="A670" s="9"/>
      <c r="B670" s="9"/>
      <c r="C670" s="9"/>
      <c r="D670" s="9"/>
      <c r="E670" s="9"/>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1:36" ht="16.5" customHeight="1" x14ac:dyDescent="0.3">
      <c r="A671" s="9"/>
      <c r="B671" s="9"/>
      <c r="C671" s="9"/>
      <c r="D671" s="9"/>
      <c r="E671" s="9"/>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1:36" ht="16.5" customHeight="1" x14ac:dyDescent="0.3">
      <c r="A672" s="9"/>
      <c r="B672" s="9"/>
      <c r="C672" s="9"/>
      <c r="D672" s="9"/>
      <c r="E672" s="9"/>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1:36" ht="16.5" customHeight="1" x14ac:dyDescent="0.3">
      <c r="A673" s="9"/>
      <c r="B673" s="9"/>
      <c r="C673" s="9"/>
      <c r="D673" s="9"/>
      <c r="E673" s="9"/>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1:36" ht="16.5" customHeight="1" x14ac:dyDescent="0.3">
      <c r="A674" s="9"/>
      <c r="B674" s="9"/>
      <c r="C674" s="9"/>
      <c r="D674" s="9"/>
      <c r="E674" s="9"/>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1:36" ht="16.5" customHeight="1" x14ac:dyDescent="0.3">
      <c r="A675" s="9"/>
      <c r="B675" s="9"/>
      <c r="C675" s="9"/>
      <c r="D675" s="9"/>
      <c r="E675" s="9"/>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1:36" ht="16.5" customHeight="1" x14ac:dyDescent="0.3">
      <c r="A676" s="9"/>
      <c r="B676" s="9"/>
      <c r="C676" s="9"/>
      <c r="D676" s="9"/>
      <c r="E676" s="9"/>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1:36" ht="16.5" customHeight="1" x14ac:dyDescent="0.3">
      <c r="A677" s="9"/>
      <c r="B677" s="9"/>
      <c r="C677" s="9"/>
      <c r="D677" s="9"/>
      <c r="E677" s="9"/>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1:36" ht="16.5" customHeight="1" x14ac:dyDescent="0.3">
      <c r="A678" s="9"/>
      <c r="B678" s="9"/>
      <c r="C678" s="9"/>
      <c r="D678" s="9"/>
      <c r="E678" s="9"/>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1:36" ht="16.5" customHeight="1" x14ac:dyDescent="0.3">
      <c r="A679" s="9"/>
      <c r="B679" s="9"/>
      <c r="C679" s="9"/>
      <c r="D679" s="9"/>
      <c r="E679" s="9"/>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1:36" ht="16.5" customHeight="1" x14ac:dyDescent="0.3">
      <c r="A680" s="9"/>
      <c r="B680" s="9"/>
      <c r="C680" s="9"/>
      <c r="D680" s="9"/>
      <c r="E680" s="9"/>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1:36" ht="16.5" customHeight="1" x14ac:dyDescent="0.3">
      <c r="A681" s="9"/>
      <c r="B681" s="9"/>
      <c r="C681" s="9"/>
      <c r="D681" s="9"/>
      <c r="E681" s="9"/>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1:36" ht="16.5" customHeight="1" x14ac:dyDescent="0.3">
      <c r="A682" s="9"/>
      <c r="B682" s="9"/>
      <c r="C682" s="9"/>
      <c r="D682" s="9"/>
      <c r="E682" s="9"/>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1:36" ht="16.5" customHeight="1" x14ac:dyDescent="0.3">
      <c r="A683" s="9"/>
      <c r="B683" s="9"/>
      <c r="C683" s="9"/>
      <c r="D683" s="9"/>
      <c r="E683" s="9"/>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1:36" ht="16.5" customHeight="1" x14ac:dyDescent="0.3">
      <c r="A684" s="9"/>
      <c r="B684" s="9"/>
      <c r="C684" s="9"/>
      <c r="D684" s="9"/>
      <c r="E684" s="9"/>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1:36" ht="16.5" customHeight="1" x14ac:dyDescent="0.3">
      <c r="A685" s="9"/>
      <c r="B685" s="9"/>
      <c r="C685" s="9"/>
      <c r="D685" s="9"/>
      <c r="E685" s="9"/>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1:36" ht="16.5" customHeight="1" x14ac:dyDescent="0.3">
      <c r="A686" s="9"/>
      <c r="B686" s="9"/>
      <c r="C686" s="9"/>
      <c r="D686" s="9"/>
      <c r="E686" s="9"/>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1:36" ht="16.5" customHeight="1" x14ac:dyDescent="0.3">
      <c r="A687" s="9"/>
      <c r="B687" s="9"/>
      <c r="C687" s="9"/>
      <c r="D687" s="9"/>
      <c r="E687" s="9"/>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1:36" ht="16.5" customHeight="1" x14ac:dyDescent="0.3">
      <c r="A688" s="9"/>
      <c r="B688" s="9"/>
      <c r="C688" s="9"/>
      <c r="D688" s="9"/>
      <c r="E688" s="9"/>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1:36" ht="16.5" customHeight="1" x14ac:dyDescent="0.3">
      <c r="A689" s="9"/>
      <c r="B689" s="9"/>
      <c r="C689" s="9"/>
      <c r="D689" s="9"/>
      <c r="E689" s="9"/>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1:36" ht="16.5" customHeight="1" x14ac:dyDescent="0.3">
      <c r="A690" s="9"/>
      <c r="B690" s="9"/>
      <c r="C690" s="9"/>
      <c r="D690" s="9"/>
      <c r="E690" s="9"/>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1:36" ht="16.5" customHeight="1" x14ac:dyDescent="0.3">
      <c r="A691" s="9"/>
      <c r="B691" s="9"/>
      <c r="C691" s="9"/>
      <c r="D691" s="9"/>
      <c r="E691" s="9"/>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1:36" ht="16.5" customHeight="1" x14ac:dyDescent="0.3">
      <c r="A692" s="9"/>
      <c r="B692" s="9"/>
      <c r="C692" s="9"/>
      <c r="D692" s="9"/>
      <c r="E692" s="9"/>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1:36" ht="16.5" customHeight="1" x14ac:dyDescent="0.3">
      <c r="A693" s="9"/>
      <c r="B693" s="9"/>
      <c r="C693" s="9"/>
      <c r="D693" s="9"/>
      <c r="E693" s="9"/>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1:36" ht="16.5" customHeight="1" x14ac:dyDescent="0.3">
      <c r="A694" s="9"/>
      <c r="B694" s="9"/>
      <c r="C694" s="9"/>
      <c r="D694" s="9"/>
      <c r="E694" s="9"/>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1:36" ht="16.5" customHeight="1" x14ac:dyDescent="0.3">
      <c r="A695" s="9"/>
      <c r="B695" s="9"/>
      <c r="C695" s="9"/>
      <c r="D695" s="9"/>
      <c r="E695" s="9"/>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1:36" ht="16.5" customHeight="1" x14ac:dyDescent="0.3">
      <c r="A696" s="9"/>
      <c r="B696" s="9"/>
      <c r="C696" s="9"/>
      <c r="D696" s="9"/>
      <c r="E696" s="9"/>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1:36" ht="16.5" customHeight="1" x14ac:dyDescent="0.3">
      <c r="A697" s="9"/>
      <c r="B697" s="9"/>
      <c r="C697" s="9"/>
      <c r="D697" s="9"/>
      <c r="E697" s="9"/>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1:36" ht="16.5" customHeight="1" x14ac:dyDescent="0.3">
      <c r="A698" s="9"/>
      <c r="B698" s="9"/>
      <c r="C698" s="9"/>
      <c r="D698" s="9"/>
      <c r="E698" s="9"/>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1:36" ht="16.5" customHeight="1" x14ac:dyDescent="0.3">
      <c r="A699" s="9"/>
      <c r="B699" s="9"/>
      <c r="C699" s="9"/>
      <c r="D699" s="9"/>
      <c r="E699" s="9"/>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1:36" ht="16.5" customHeight="1" x14ac:dyDescent="0.3">
      <c r="A700" s="9"/>
      <c r="B700" s="9"/>
      <c r="C700" s="9"/>
      <c r="D700" s="9"/>
      <c r="E700" s="9"/>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1:36" ht="16.5" customHeight="1" x14ac:dyDescent="0.3">
      <c r="A701" s="9"/>
      <c r="B701" s="9"/>
      <c r="C701" s="9"/>
      <c r="D701" s="9"/>
      <c r="E701" s="9"/>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1:36" ht="16.5" customHeight="1" x14ac:dyDescent="0.3">
      <c r="A702" s="9"/>
      <c r="B702" s="9"/>
      <c r="C702" s="9"/>
      <c r="D702" s="9"/>
      <c r="E702" s="9"/>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1:36" ht="16.5" customHeight="1" x14ac:dyDescent="0.3">
      <c r="A703" s="9"/>
      <c r="B703" s="9"/>
      <c r="C703" s="9"/>
      <c r="D703" s="9"/>
      <c r="E703" s="9"/>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1:36" ht="16.5" customHeight="1" x14ac:dyDescent="0.3">
      <c r="A704" s="9"/>
      <c r="B704" s="9"/>
      <c r="C704" s="9"/>
      <c r="D704" s="9"/>
      <c r="E704" s="9"/>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1:36" ht="16.5" customHeight="1" x14ac:dyDescent="0.3">
      <c r="A705" s="9"/>
      <c r="B705" s="9"/>
      <c r="C705" s="9"/>
      <c r="D705" s="9"/>
      <c r="E705" s="9"/>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1:36" ht="16.5" customHeight="1" x14ac:dyDescent="0.3">
      <c r="A706" s="9"/>
      <c r="B706" s="9"/>
      <c r="C706" s="9"/>
      <c r="D706" s="9"/>
      <c r="E706" s="9"/>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1:36" ht="16.5" customHeight="1" x14ac:dyDescent="0.3">
      <c r="A707" s="9"/>
      <c r="B707" s="9"/>
      <c r="C707" s="9"/>
      <c r="D707" s="9"/>
      <c r="E707" s="9"/>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1:36" ht="16.5" customHeight="1" x14ac:dyDescent="0.3">
      <c r="A708" s="9"/>
      <c r="B708" s="9"/>
      <c r="C708" s="9"/>
      <c r="D708" s="9"/>
      <c r="E708" s="9"/>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1:36" ht="16.5" customHeight="1" x14ac:dyDescent="0.3">
      <c r="A709" s="9"/>
      <c r="B709" s="9"/>
      <c r="C709" s="9"/>
      <c r="D709" s="9"/>
      <c r="E709" s="9"/>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1:36" ht="16.5" customHeight="1" x14ac:dyDescent="0.3">
      <c r="A710" s="9"/>
      <c r="B710" s="9"/>
      <c r="C710" s="9"/>
      <c r="D710" s="9"/>
      <c r="E710" s="9"/>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1:36" ht="16.5" customHeight="1" x14ac:dyDescent="0.3">
      <c r="A711" s="9"/>
      <c r="B711" s="9"/>
      <c r="C711" s="9"/>
      <c r="D711" s="9"/>
      <c r="E711" s="9"/>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1:36" ht="16.5" customHeight="1" x14ac:dyDescent="0.3">
      <c r="A712" s="9"/>
      <c r="B712" s="9"/>
      <c r="C712" s="9"/>
      <c r="D712" s="9"/>
      <c r="E712" s="9"/>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1:36" ht="16.5" customHeight="1" x14ac:dyDescent="0.3">
      <c r="A713" s="9"/>
      <c r="B713" s="9"/>
      <c r="C713" s="9"/>
      <c r="D713" s="9"/>
      <c r="E713" s="9"/>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1:36" ht="16.5" customHeight="1" x14ac:dyDescent="0.3">
      <c r="A714" s="9"/>
      <c r="B714" s="9"/>
      <c r="C714" s="9"/>
      <c r="D714" s="9"/>
      <c r="E714" s="9"/>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1:36" ht="16.5" customHeight="1" x14ac:dyDescent="0.3">
      <c r="A715" s="9"/>
      <c r="B715" s="9"/>
      <c r="C715" s="9"/>
      <c r="D715" s="9"/>
      <c r="E715" s="9"/>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1:36" ht="16.5" customHeight="1" x14ac:dyDescent="0.3">
      <c r="A716" s="9"/>
      <c r="B716" s="9"/>
      <c r="C716" s="9"/>
      <c r="D716" s="9"/>
      <c r="E716" s="9"/>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1:36" ht="16.5" customHeight="1" x14ac:dyDescent="0.3">
      <c r="A717" s="9"/>
      <c r="B717" s="9"/>
      <c r="C717" s="9"/>
      <c r="D717" s="9"/>
      <c r="E717" s="9"/>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1:36" ht="16.5" customHeight="1" x14ac:dyDescent="0.3">
      <c r="A718" s="9"/>
      <c r="B718" s="9"/>
      <c r="C718" s="9"/>
      <c r="D718" s="9"/>
      <c r="E718" s="9"/>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1:36" ht="16.5" customHeight="1" x14ac:dyDescent="0.3">
      <c r="A719" s="9"/>
      <c r="B719" s="9"/>
      <c r="C719" s="9"/>
      <c r="D719" s="9"/>
      <c r="E719" s="9"/>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1:36" ht="16.5" customHeight="1" x14ac:dyDescent="0.3">
      <c r="A720" s="9"/>
      <c r="B720" s="9"/>
      <c r="C720" s="9"/>
      <c r="D720" s="9"/>
      <c r="E720" s="9"/>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1:36" ht="16.5" customHeight="1" x14ac:dyDescent="0.3">
      <c r="A721" s="9"/>
      <c r="B721" s="9"/>
      <c r="C721" s="9"/>
      <c r="D721" s="9"/>
      <c r="E721" s="9"/>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1:36" ht="16.5" customHeight="1" x14ac:dyDescent="0.3">
      <c r="A722" s="9"/>
      <c r="B722" s="9"/>
      <c r="C722" s="9"/>
      <c r="D722" s="9"/>
      <c r="E722" s="9"/>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1:36" ht="16.5" customHeight="1" x14ac:dyDescent="0.3">
      <c r="A723" s="9"/>
      <c r="B723" s="9"/>
      <c r="C723" s="9"/>
      <c r="D723" s="9"/>
      <c r="E723" s="9"/>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1:36" ht="16.5" customHeight="1" x14ac:dyDescent="0.3">
      <c r="A724" s="9"/>
      <c r="B724" s="9"/>
      <c r="C724" s="9"/>
      <c r="D724" s="9"/>
      <c r="E724" s="9"/>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1:36" ht="16.5" customHeight="1" x14ac:dyDescent="0.3">
      <c r="A725" s="9"/>
      <c r="B725" s="9"/>
      <c r="C725" s="9"/>
      <c r="D725" s="9"/>
      <c r="E725" s="9"/>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1:36" ht="16.5" customHeight="1" x14ac:dyDescent="0.3">
      <c r="A726" s="9"/>
      <c r="B726" s="9"/>
      <c r="C726" s="9"/>
      <c r="D726" s="9"/>
      <c r="E726" s="9"/>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1:36" ht="16.5" customHeight="1" x14ac:dyDescent="0.3">
      <c r="A727" s="9"/>
      <c r="B727" s="9"/>
      <c r="C727" s="9"/>
      <c r="D727" s="9"/>
      <c r="E727" s="9"/>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1:36" ht="16.5" customHeight="1" x14ac:dyDescent="0.3">
      <c r="A728" s="9"/>
      <c r="B728" s="9"/>
      <c r="C728" s="9"/>
      <c r="D728" s="9"/>
      <c r="E728" s="9"/>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1:36" ht="16.5" customHeight="1" x14ac:dyDescent="0.3">
      <c r="A729" s="9"/>
      <c r="B729" s="9"/>
      <c r="C729" s="9"/>
      <c r="D729" s="9"/>
      <c r="E729" s="9"/>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1:36" ht="16.5" customHeight="1" x14ac:dyDescent="0.3">
      <c r="A730" s="9"/>
      <c r="B730" s="9"/>
      <c r="C730" s="9"/>
      <c r="D730" s="9"/>
      <c r="E730" s="9"/>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1:36" ht="16.5" customHeight="1" x14ac:dyDescent="0.3">
      <c r="A731" s="9"/>
      <c r="B731" s="9"/>
      <c r="C731" s="9"/>
      <c r="D731" s="9"/>
      <c r="E731" s="9"/>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1:36" ht="16.5" customHeight="1" x14ac:dyDescent="0.3">
      <c r="A732" s="9"/>
      <c r="B732" s="9"/>
      <c r="C732" s="9"/>
      <c r="D732" s="9"/>
      <c r="E732" s="9"/>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1:36" ht="16.5" customHeight="1" x14ac:dyDescent="0.3">
      <c r="A733" s="9"/>
      <c r="B733" s="9"/>
      <c r="C733" s="9"/>
      <c r="D733" s="9"/>
      <c r="E733" s="9"/>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1:36" ht="16.5" customHeight="1" x14ac:dyDescent="0.3">
      <c r="A734" s="9"/>
      <c r="B734" s="9"/>
      <c r="C734" s="9"/>
      <c r="D734" s="9"/>
      <c r="E734" s="9"/>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1:36" ht="16.5" customHeight="1" x14ac:dyDescent="0.3">
      <c r="A735" s="9"/>
      <c r="B735" s="9"/>
      <c r="C735" s="9"/>
      <c r="D735" s="9"/>
      <c r="E735" s="9"/>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1:36" ht="16.5" customHeight="1" x14ac:dyDescent="0.3">
      <c r="A736" s="9"/>
      <c r="B736" s="9"/>
      <c r="C736" s="9"/>
      <c r="D736" s="9"/>
      <c r="E736" s="9"/>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1:36" ht="16.5" customHeight="1" x14ac:dyDescent="0.3">
      <c r="A737" s="9"/>
      <c r="B737" s="9"/>
      <c r="C737" s="9"/>
      <c r="D737" s="9"/>
      <c r="E737" s="9"/>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1:36" ht="16.5" customHeight="1" x14ac:dyDescent="0.3">
      <c r="A738" s="9"/>
      <c r="B738" s="9"/>
      <c r="C738" s="9"/>
      <c r="D738" s="9"/>
      <c r="E738" s="9"/>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1:36" ht="16.5" customHeight="1" x14ac:dyDescent="0.3">
      <c r="A739" s="9"/>
      <c r="B739" s="9"/>
      <c r="C739" s="9"/>
      <c r="D739" s="9"/>
      <c r="E739" s="9"/>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1:36" ht="16.5" customHeight="1" x14ac:dyDescent="0.3">
      <c r="A740" s="9"/>
      <c r="B740" s="9"/>
      <c r="C740" s="9"/>
      <c r="D740" s="9"/>
      <c r="E740" s="9"/>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1:36" ht="16.5" customHeight="1" x14ac:dyDescent="0.3">
      <c r="A741" s="9"/>
      <c r="B741" s="9"/>
      <c r="C741" s="9"/>
      <c r="D741" s="9"/>
      <c r="E741" s="9"/>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1:36" ht="16.5" customHeight="1" x14ac:dyDescent="0.3">
      <c r="A742" s="9"/>
      <c r="B742" s="9"/>
      <c r="C742" s="9"/>
      <c r="D742" s="9"/>
      <c r="E742" s="9"/>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1:36" ht="16.5" customHeight="1" x14ac:dyDescent="0.3">
      <c r="A743" s="9"/>
      <c r="B743" s="9"/>
      <c r="C743" s="9"/>
      <c r="D743" s="9"/>
      <c r="E743" s="9"/>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1:36" ht="16.5" customHeight="1" x14ac:dyDescent="0.3">
      <c r="A744" s="9"/>
      <c r="B744" s="9"/>
      <c r="C744" s="9"/>
      <c r="D744" s="9"/>
      <c r="E744" s="9"/>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1:36" ht="16.5" customHeight="1" x14ac:dyDescent="0.3">
      <c r="A745" s="9"/>
      <c r="B745" s="9"/>
      <c r="C745" s="9"/>
      <c r="D745" s="9"/>
      <c r="E745" s="9"/>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1:36" ht="16.5" customHeight="1" x14ac:dyDescent="0.3">
      <c r="A746" s="9"/>
      <c r="B746" s="9"/>
      <c r="C746" s="9"/>
      <c r="D746" s="9"/>
      <c r="E746" s="9"/>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1:36" ht="16.5" customHeight="1" x14ac:dyDescent="0.3">
      <c r="A747" s="9"/>
      <c r="B747" s="9"/>
      <c r="C747" s="9"/>
      <c r="D747" s="9"/>
      <c r="E747" s="9"/>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1:36" ht="16.5" customHeight="1" x14ac:dyDescent="0.3">
      <c r="A748" s="9"/>
      <c r="B748" s="9"/>
      <c r="C748" s="9"/>
      <c r="D748" s="9"/>
      <c r="E748" s="9"/>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1:36" ht="16.5" customHeight="1" x14ac:dyDescent="0.3">
      <c r="A749" s="9"/>
      <c r="B749" s="9"/>
      <c r="C749" s="9"/>
      <c r="D749" s="9"/>
      <c r="E749" s="9"/>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1:36" ht="16.5" customHeight="1" x14ac:dyDescent="0.3">
      <c r="A750" s="9"/>
      <c r="B750" s="9"/>
      <c r="C750" s="9"/>
      <c r="D750" s="9"/>
      <c r="E750" s="9"/>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1:36" ht="16.5" customHeight="1" x14ac:dyDescent="0.3">
      <c r="A751" s="9"/>
      <c r="B751" s="9"/>
      <c r="C751" s="9"/>
      <c r="D751" s="9"/>
      <c r="E751" s="9"/>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1:36" ht="16.5" customHeight="1" x14ac:dyDescent="0.3">
      <c r="A752" s="9"/>
      <c r="B752" s="9"/>
      <c r="C752" s="9"/>
      <c r="D752" s="9"/>
      <c r="E752" s="9"/>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1:36" ht="16.5" customHeight="1" x14ac:dyDescent="0.3">
      <c r="A753" s="9"/>
      <c r="B753" s="9"/>
      <c r="C753" s="9"/>
      <c r="D753" s="9"/>
      <c r="E753" s="9"/>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1:36" ht="16.5" customHeight="1" x14ac:dyDescent="0.3">
      <c r="A754" s="9"/>
      <c r="B754" s="9"/>
      <c r="C754" s="9"/>
      <c r="D754" s="9"/>
      <c r="E754" s="9"/>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1:36" ht="16.5" customHeight="1" x14ac:dyDescent="0.3">
      <c r="A755" s="9"/>
      <c r="B755" s="9"/>
      <c r="C755" s="9"/>
      <c r="D755" s="9"/>
      <c r="E755" s="9"/>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1:36" ht="16.5" customHeight="1" x14ac:dyDescent="0.3">
      <c r="A756" s="9"/>
      <c r="B756" s="9"/>
      <c r="C756" s="9"/>
      <c r="D756" s="9"/>
      <c r="E756" s="9"/>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1:36" ht="16.5" customHeight="1" x14ac:dyDescent="0.3">
      <c r="A757" s="9"/>
      <c r="B757" s="9"/>
      <c r="C757" s="9"/>
      <c r="D757" s="9"/>
      <c r="E757" s="9"/>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1:36" ht="16.5" customHeight="1" x14ac:dyDescent="0.3">
      <c r="A758" s="9"/>
      <c r="B758" s="9"/>
      <c r="C758" s="9"/>
      <c r="D758" s="9"/>
      <c r="E758" s="9"/>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1:36" ht="16.5" customHeight="1" x14ac:dyDescent="0.3">
      <c r="A759" s="9"/>
      <c r="B759" s="9"/>
      <c r="C759" s="9"/>
      <c r="D759" s="9"/>
      <c r="E759" s="9"/>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1:36" ht="16.5" customHeight="1" x14ac:dyDescent="0.3">
      <c r="A760" s="9"/>
      <c r="B760" s="9"/>
      <c r="C760" s="9"/>
      <c r="D760" s="9"/>
      <c r="E760" s="9"/>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1:36" ht="16.5" customHeight="1" x14ac:dyDescent="0.3">
      <c r="A761" s="9"/>
      <c r="B761" s="9"/>
      <c r="C761" s="9"/>
      <c r="D761" s="9"/>
      <c r="E761" s="9"/>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1:36" ht="16.5" customHeight="1" x14ac:dyDescent="0.3">
      <c r="A762" s="9"/>
      <c r="B762" s="9"/>
      <c r="C762" s="9"/>
      <c r="D762" s="9"/>
      <c r="E762" s="9"/>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1:36" ht="16.5" customHeight="1" x14ac:dyDescent="0.3">
      <c r="A763" s="9"/>
      <c r="B763" s="9"/>
      <c r="C763" s="9"/>
      <c r="D763" s="9"/>
      <c r="E763" s="9"/>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1:36" ht="16.5" customHeight="1" x14ac:dyDescent="0.3">
      <c r="A764" s="9"/>
      <c r="B764" s="9"/>
      <c r="C764" s="9"/>
      <c r="D764" s="9"/>
      <c r="E764" s="9"/>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1:36" ht="16.5" customHeight="1" x14ac:dyDescent="0.3">
      <c r="A765" s="9"/>
      <c r="B765" s="9"/>
      <c r="C765" s="9"/>
      <c r="D765" s="9"/>
      <c r="E765" s="9"/>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1:36" ht="16.5" customHeight="1" x14ac:dyDescent="0.3">
      <c r="A766" s="9"/>
      <c r="B766" s="9"/>
      <c r="C766" s="9"/>
      <c r="D766" s="9"/>
      <c r="E766" s="9"/>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1:36" ht="16.5" customHeight="1" x14ac:dyDescent="0.3">
      <c r="A767" s="9"/>
      <c r="B767" s="9"/>
      <c r="C767" s="9"/>
      <c r="D767" s="9"/>
      <c r="E767" s="9"/>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1:36" ht="16.5" customHeight="1" x14ac:dyDescent="0.3">
      <c r="A768" s="9"/>
      <c r="B768" s="9"/>
      <c r="C768" s="9"/>
      <c r="D768" s="9"/>
      <c r="E768" s="9"/>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1:36" ht="16.5" customHeight="1" x14ac:dyDescent="0.3">
      <c r="A769" s="9"/>
      <c r="B769" s="9"/>
      <c r="C769" s="9"/>
      <c r="D769" s="9"/>
      <c r="E769" s="9"/>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1:36" ht="16.5" customHeight="1" x14ac:dyDescent="0.3">
      <c r="A770" s="9"/>
      <c r="B770" s="9"/>
      <c r="C770" s="9"/>
      <c r="D770" s="9"/>
      <c r="E770" s="9"/>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1:36" ht="16.5" customHeight="1" x14ac:dyDescent="0.3">
      <c r="A771" s="9"/>
      <c r="B771" s="9"/>
      <c r="C771" s="9"/>
      <c r="D771" s="9"/>
      <c r="E771" s="9"/>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1:36" ht="16.5" customHeight="1" x14ac:dyDescent="0.3">
      <c r="A772" s="9"/>
      <c r="B772" s="9"/>
      <c r="C772" s="9"/>
      <c r="D772" s="9"/>
      <c r="E772" s="9"/>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1:36" ht="16.5" customHeight="1" x14ac:dyDescent="0.3">
      <c r="A773" s="9"/>
      <c r="B773" s="9"/>
      <c r="C773" s="9"/>
      <c r="D773" s="9"/>
      <c r="E773" s="9"/>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1:36" ht="16.5" customHeight="1" x14ac:dyDescent="0.3">
      <c r="A774" s="9"/>
      <c r="B774" s="9"/>
      <c r="C774" s="9"/>
      <c r="D774" s="9"/>
      <c r="E774" s="9"/>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1:36" ht="16.5" customHeight="1" x14ac:dyDescent="0.3">
      <c r="A775" s="9"/>
      <c r="B775" s="9"/>
      <c r="C775" s="9"/>
      <c r="D775" s="9"/>
      <c r="E775" s="9"/>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1:36" ht="16.5" customHeight="1" x14ac:dyDescent="0.3">
      <c r="A776" s="9"/>
      <c r="B776" s="9"/>
      <c r="C776" s="9"/>
      <c r="D776" s="9"/>
      <c r="E776" s="9"/>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1:36" ht="16.5" customHeight="1" x14ac:dyDescent="0.3">
      <c r="A777" s="9"/>
      <c r="B777" s="9"/>
      <c r="C777" s="9"/>
      <c r="D777" s="9"/>
      <c r="E777" s="9"/>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1:36" ht="16.5" customHeight="1" x14ac:dyDescent="0.3">
      <c r="A778" s="9"/>
      <c r="B778" s="9"/>
      <c r="C778" s="9"/>
      <c r="D778" s="9"/>
      <c r="E778" s="9"/>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1:36" ht="16.5" customHeight="1" x14ac:dyDescent="0.3">
      <c r="A779" s="9"/>
      <c r="B779" s="9"/>
      <c r="C779" s="9"/>
      <c r="D779" s="9"/>
      <c r="E779" s="9"/>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1:36" ht="16.5" customHeight="1" x14ac:dyDescent="0.3">
      <c r="A780" s="9"/>
      <c r="B780" s="9"/>
      <c r="C780" s="9"/>
      <c r="D780" s="9"/>
      <c r="E780" s="9"/>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1:36" ht="16.5" customHeight="1" x14ac:dyDescent="0.3">
      <c r="A781" s="9"/>
      <c r="B781" s="9"/>
      <c r="C781" s="9"/>
      <c r="D781" s="9"/>
      <c r="E781" s="9"/>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1:36" ht="16.5" customHeight="1" x14ac:dyDescent="0.3">
      <c r="A782" s="9"/>
      <c r="B782" s="9"/>
      <c r="C782" s="9"/>
      <c r="D782" s="9"/>
      <c r="E782" s="9"/>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1:36" ht="16.5" customHeight="1" x14ac:dyDescent="0.3">
      <c r="A783" s="9"/>
      <c r="B783" s="9"/>
      <c r="C783" s="9"/>
      <c r="D783" s="9"/>
      <c r="E783" s="9"/>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1:36" ht="16.5" customHeight="1" x14ac:dyDescent="0.3">
      <c r="A784" s="9"/>
      <c r="B784" s="9"/>
      <c r="C784" s="9"/>
      <c r="D784" s="9"/>
      <c r="E784" s="9"/>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1:36" ht="16.5" customHeight="1" x14ac:dyDescent="0.3">
      <c r="A785" s="9"/>
      <c r="B785" s="9"/>
      <c r="C785" s="9"/>
      <c r="D785" s="9"/>
      <c r="E785" s="9"/>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1:36" ht="16.5" customHeight="1" x14ac:dyDescent="0.3">
      <c r="A786" s="9"/>
      <c r="B786" s="9"/>
      <c r="C786" s="9"/>
      <c r="D786" s="9"/>
      <c r="E786" s="9"/>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1:36" ht="16.5" customHeight="1" x14ac:dyDescent="0.3">
      <c r="A787" s="9"/>
      <c r="B787" s="9"/>
      <c r="C787" s="9"/>
      <c r="D787" s="9"/>
      <c r="E787" s="9"/>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1:36" ht="16.5" customHeight="1" x14ac:dyDescent="0.3">
      <c r="A788" s="9"/>
      <c r="B788" s="9"/>
      <c r="C788" s="9"/>
      <c r="D788" s="9"/>
      <c r="E788" s="9"/>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1:36" ht="16.5" customHeight="1" x14ac:dyDescent="0.3">
      <c r="A789" s="9"/>
      <c r="B789" s="9"/>
      <c r="C789" s="9"/>
      <c r="D789" s="9"/>
      <c r="E789" s="9"/>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1:36" ht="16.5" customHeight="1" x14ac:dyDescent="0.3">
      <c r="A790" s="9"/>
      <c r="B790" s="9"/>
      <c r="C790" s="9"/>
      <c r="D790" s="9"/>
      <c r="E790" s="9"/>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1:36" ht="16.5" customHeight="1" x14ac:dyDescent="0.3">
      <c r="A791" s="9"/>
      <c r="B791" s="9"/>
      <c r="C791" s="9"/>
      <c r="D791" s="9"/>
      <c r="E791" s="9"/>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1:36" ht="16.5" customHeight="1" x14ac:dyDescent="0.3">
      <c r="A792" s="9"/>
      <c r="B792" s="9"/>
      <c r="C792" s="9"/>
      <c r="D792" s="9"/>
      <c r="E792" s="9"/>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1:36" ht="16.5" customHeight="1" x14ac:dyDescent="0.3">
      <c r="A793" s="9"/>
      <c r="B793" s="9"/>
      <c r="C793" s="9"/>
      <c r="D793" s="9"/>
      <c r="E793" s="9"/>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1:36" ht="16.5" customHeight="1" x14ac:dyDescent="0.3">
      <c r="A794" s="9"/>
      <c r="B794" s="9"/>
      <c r="C794" s="9"/>
      <c r="D794" s="9"/>
      <c r="E794" s="9"/>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1:36" ht="16.5" customHeight="1" x14ac:dyDescent="0.3">
      <c r="A795" s="9"/>
      <c r="B795" s="9"/>
      <c r="C795" s="9"/>
      <c r="D795" s="9"/>
      <c r="E795" s="9"/>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1:36" ht="16.5" customHeight="1" x14ac:dyDescent="0.3">
      <c r="A796" s="9"/>
      <c r="B796" s="9"/>
      <c r="C796" s="9"/>
      <c r="D796" s="9"/>
      <c r="E796" s="9"/>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spans="1:36" ht="16.5" customHeight="1" x14ac:dyDescent="0.3">
      <c r="A797" s="9"/>
      <c r="B797" s="9"/>
      <c r="C797" s="9"/>
      <c r="D797" s="9"/>
      <c r="E797" s="9"/>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spans="1:36" ht="16.5" customHeight="1" x14ac:dyDescent="0.3">
      <c r="A798" s="9"/>
      <c r="B798" s="9"/>
      <c r="C798" s="9"/>
      <c r="D798" s="9"/>
      <c r="E798" s="9"/>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spans="1:36" ht="16.5" customHeight="1" x14ac:dyDescent="0.3">
      <c r="A799" s="9"/>
      <c r="B799" s="9"/>
      <c r="C799" s="9"/>
      <c r="D799" s="9"/>
      <c r="E799" s="9"/>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spans="1:36" ht="16.5" customHeight="1" x14ac:dyDescent="0.3">
      <c r="A800" s="9"/>
      <c r="B800" s="9"/>
      <c r="C800" s="9"/>
      <c r="D800" s="9"/>
      <c r="E800" s="9"/>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spans="1:36" ht="16.5" customHeight="1" x14ac:dyDescent="0.3">
      <c r="A801" s="9"/>
      <c r="B801" s="9"/>
      <c r="C801" s="9"/>
      <c r="D801" s="9"/>
      <c r="E801" s="9"/>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spans="1:36" ht="16.5" customHeight="1" x14ac:dyDescent="0.3">
      <c r="A802" s="9"/>
      <c r="B802" s="9"/>
      <c r="C802" s="9"/>
      <c r="D802" s="9"/>
      <c r="E802" s="9"/>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spans="1:36" ht="16.5" customHeight="1" x14ac:dyDescent="0.3">
      <c r="A803" s="9"/>
      <c r="B803" s="9"/>
      <c r="C803" s="9"/>
      <c r="D803" s="9"/>
      <c r="E803" s="9"/>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spans="1:36" ht="16.5" customHeight="1" x14ac:dyDescent="0.3">
      <c r="A804" s="9"/>
      <c r="B804" s="9"/>
      <c r="C804" s="9"/>
      <c r="D804" s="9"/>
      <c r="E804" s="9"/>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spans="1:36" ht="16.5" customHeight="1" x14ac:dyDescent="0.3">
      <c r="A805" s="9"/>
      <c r="B805" s="9"/>
      <c r="C805" s="9"/>
      <c r="D805" s="9"/>
      <c r="E805" s="9"/>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spans="1:36" ht="16.5" customHeight="1" x14ac:dyDescent="0.3">
      <c r="A806" s="9"/>
      <c r="B806" s="9"/>
      <c r="C806" s="9"/>
      <c r="D806" s="9"/>
      <c r="E806" s="9"/>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spans="1:36" ht="16.5" customHeight="1" x14ac:dyDescent="0.3">
      <c r="A807" s="9"/>
      <c r="B807" s="9"/>
      <c r="C807" s="9"/>
      <c r="D807" s="9"/>
      <c r="E807" s="9"/>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spans="1:36" ht="16.5" customHeight="1" x14ac:dyDescent="0.3">
      <c r="A808" s="9"/>
      <c r="B808" s="9"/>
      <c r="C808" s="9"/>
      <c r="D808" s="9"/>
      <c r="E808" s="9"/>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spans="1:36" ht="16.5" customHeight="1" x14ac:dyDescent="0.3">
      <c r="A809" s="9"/>
      <c r="B809" s="9"/>
      <c r="C809" s="9"/>
      <c r="D809" s="9"/>
      <c r="E809" s="9"/>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spans="1:36" ht="16.5" customHeight="1" x14ac:dyDescent="0.3">
      <c r="A810" s="9"/>
      <c r="B810" s="9"/>
      <c r="C810" s="9"/>
      <c r="D810" s="9"/>
      <c r="E810" s="9"/>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spans="1:36" ht="16.5" customHeight="1" x14ac:dyDescent="0.3">
      <c r="A811" s="9"/>
      <c r="B811" s="9"/>
      <c r="C811" s="9"/>
      <c r="D811" s="9"/>
      <c r="E811" s="9"/>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spans="1:36" ht="16.5" customHeight="1" x14ac:dyDescent="0.3">
      <c r="A812" s="9"/>
      <c r="B812" s="9"/>
      <c r="C812" s="9"/>
      <c r="D812" s="9"/>
      <c r="E812" s="9"/>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spans="1:36" ht="16.5" customHeight="1" x14ac:dyDescent="0.3">
      <c r="A813" s="9"/>
      <c r="B813" s="9"/>
      <c r="C813" s="9"/>
      <c r="D813" s="9"/>
      <c r="E813" s="9"/>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spans="1:36" ht="16.5" customHeight="1" x14ac:dyDescent="0.3">
      <c r="A814" s="9"/>
      <c r="B814" s="9"/>
      <c r="C814" s="9"/>
      <c r="D814" s="9"/>
      <c r="E814" s="9"/>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spans="1:36" ht="16.5" customHeight="1" x14ac:dyDescent="0.3">
      <c r="A815" s="9"/>
      <c r="B815" s="9"/>
      <c r="C815" s="9"/>
      <c r="D815" s="9"/>
      <c r="E815" s="9"/>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spans="1:36" ht="16.5" customHeight="1" x14ac:dyDescent="0.3">
      <c r="A816" s="9"/>
      <c r="B816" s="9"/>
      <c r="C816" s="9"/>
      <c r="D816" s="9"/>
      <c r="E816" s="9"/>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spans="1:36" ht="16.5" customHeight="1" x14ac:dyDescent="0.3">
      <c r="A817" s="9"/>
      <c r="B817" s="9"/>
      <c r="C817" s="9"/>
      <c r="D817" s="9"/>
      <c r="E817" s="9"/>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spans="1:36" ht="16.5" customHeight="1" x14ac:dyDescent="0.3">
      <c r="A818" s="9"/>
      <c r="B818" s="9"/>
      <c r="C818" s="9"/>
      <c r="D818" s="9"/>
      <c r="E818" s="9"/>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spans="1:36" ht="16.5" customHeight="1" x14ac:dyDescent="0.3">
      <c r="A819" s="9"/>
      <c r="B819" s="9"/>
      <c r="C819" s="9"/>
      <c r="D819" s="9"/>
      <c r="E819" s="9"/>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spans="1:36" ht="16.5" customHeight="1" x14ac:dyDescent="0.3">
      <c r="A820" s="9"/>
      <c r="B820" s="9"/>
      <c r="C820" s="9"/>
      <c r="D820" s="9"/>
      <c r="E820" s="9"/>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spans="1:36" ht="16.5" customHeight="1" x14ac:dyDescent="0.3">
      <c r="A821" s="9"/>
      <c r="B821" s="9"/>
      <c r="C821" s="9"/>
      <c r="D821" s="9"/>
      <c r="E821" s="9"/>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spans="1:36" ht="16.5" customHeight="1" x14ac:dyDescent="0.3">
      <c r="A822" s="9"/>
      <c r="B822" s="9"/>
      <c r="C822" s="9"/>
      <c r="D822" s="9"/>
      <c r="E822" s="9"/>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spans="1:36" ht="16.5" customHeight="1" x14ac:dyDescent="0.3">
      <c r="A823" s="9"/>
      <c r="B823" s="9"/>
      <c r="C823" s="9"/>
      <c r="D823" s="9"/>
      <c r="E823" s="9"/>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spans="1:36" ht="16.5" customHeight="1" x14ac:dyDescent="0.3">
      <c r="A824" s="9"/>
      <c r="B824" s="9"/>
      <c r="C824" s="9"/>
      <c r="D824" s="9"/>
      <c r="E824" s="9"/>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spans="1:36" ht="16.5" customHeight="1" x14ac:dyDescent="0.3">
      <c r="A825" s="9"/>
      <c r="B825" s="9"/>
      <c r="C825" s="9"/>
      <c r="D825" s="9"/>
      <c r="E825" s="9"/>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spans="1:36" ht="16.5" customHeight="1" x14ac:dyDescent="0.3">
      <c r="A826" s="9"/>
      <c r="B826" s="9"/>
      <c r="C826" s="9"/>
      <c r="D826" s="9"/>
      <c r="E826" s="9"/>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spans="1:36" ht="16.5" customHeight="1" x14ac:dyDescent="0.3">
      <c r="A827" s="9"/>
      <c r="B827" s="9"/>
      <c r="C827" s="9"/>
      <c r="D827" s="9"/>
      <c r="E827" s="9"/>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spans="1:36" ht="16.5" customHeight="1" x14ac:dyDescent="0.3">
      <c r="A828" s="9"/>
      <c r="B828" s="9"/>
      <c r="C828" s="9"/>
      <c r="D828" s="9"/>
      <c r="E828" s="9"/>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spans="1:36" ht="16.5" customHeight="1" x14ac:dyDescent="0.3">
      <c r="A829" s="9"/>
      <c r="B829" s="9"/>
      <c r="C829" s="9"/>
      <c r="D829" s="9"/>
      <c r="E829" s="9"/>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spans="1:36" ht="16.5" customHeight="1" x14ac:dyDescent="0.3">
      <c r="A830" s="9"/>
      <c r="B830" s="9"/>
      <c r="C830" s="9"/>
      <c r="D830" s="9"/>
      <c r="E830" s="9"/>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spans="1:36" ht="16.5" customHeight="1" x14ac:dyDescent="0.3">
      <c r="A831" s="9"/>
      <c r="B831" s="9"/>
      <c r="C831" s="9"/>
      <c r="D831" s="9"/>
      <c r="E831" s="9"/>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spans="1:36" ht="16.5" customHeight="1" x14ac:dyDescent="0.3">
      <c r="A832" s="9"/>
      <c r="B832" s="9"/>
      <c r="C832" s="9"/>
      <c r="D832" s="9"/>
      <c r="E832" s="9"/>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spans="1:36" ht="16.5" customHeight="1" x14ac:dyDescent="0.3">
      <c r="A833" s="9"/>
      <c r="B833" s="9"/>
      <c r="C833" s="9"/>
      <c r="D833" s="9"/>
      <c r="E833" s="9"/>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spans="1:36" ht="16.5" customHeight="1" x14ac:dyDescent="0.3">
      <c r="A834" s="9"/>
      <c r="B834" s="9"/>
      <c r="C834" s="9"/>
      <c r="D834" s="9"/>
      <c r="E834" s="9"/>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spans="1:36" ht="16.5" customHeight="1" x14ac:dyDescent="0.3">
      <c r="A835" s="9"/>
      <c r="B835" s="9"/>
      <c r="C835" s="9"/>
      <c r="D835" s="9"/>
      <c r="E835" s="9"/>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spans="1:36" ht="16.5" customHeight="1" x14ac:dyDescent="0.3">
      <c r="A836" s="9"/>
      <c r="B836" s="9"/>
      <c r="C836" s="9"/>
      <c r="D836" s="9"/>
      <c r="E836" s="9"/>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spans="1:36" ht="16.5" customHeight="1" x14ac:dyDescent="0.3">
      <c r="A837" s="9"/>
      <c r="B837" s="9"/>
      <c r="C837" s="9"/>
      <c r="D837" s="9"/>
      <c r="E837" s="9"/>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spans="1:36" ht="16.5" customHeight="1" x14ac:dyDescent="0.3">
      <c r="A838" s="9"/>
      <c r="B838" s="9"/>
      <c r="C838" s="9"/>
      <c r="D838" s="9"/>
      <c r="E838" s="9"/>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spans="1:36" ht="16.5" customHeight="1" x14ac:dyDescent="0.3">
      <c r="A839" s="9"/>
      <c r="B839" s="9"/>
      <c r="C839" s="9"/>
      <c r="D839" s="9"/>
      <c r="E839" s="9"/>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spans="1:36" ht="16.5" customHeight="1" x14ac:dyDescent="0.3">
      <c r="A840" s="9"/>
      <c r="B840" s="9"/>
      <c r="C840" s="9"/>
      <c r="D840" s="9"/>
      <c r="E840" s="9"/>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spans="1:36" ht="16.5" customHeight="1" x14ac:dyDescent="0.3">
      <c r="A841" s="9"/>
      <c r="B841" s="9"/>
      <c r="C841" s="9"/>
      <c r="D841" s="9"/>
      <c r="E841" s="9"/>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spans="1:36" ht="16.5" customHeight="1" x14ac:dyDescent="0.3">
      <c r="A842" s="9"/>
      <c r="B842" s="9"/>
      <c r="C842" s="9"/>
      <c r="D842" s="9"/>
      <c r="E842" s="9"/>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spans="1:36" ht="16.5" customHeight="1" x14ac:dyDescent="0.3">
      <c r="A843" s="9"/>
      <c r="B843" s="9"/>
      <c r="C843" s="9"/>
      <c r="D843" s="9"/>
      <c r="E843" s="9"/>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spans="1:36" ht="16.5" customHeight="1" x14ac:dyDescent="0.3">
      <c r="A844" s="9"/>
      <c r="B844" s="9"/>
      <c r="C844" s="9"/>
      <c r="D844" s="9"/>
      <c r="E844" s="9"/>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spans="1:36" ht="16.5" customHeight="1" x14ac:dyDescent="0.3">
      <c r="A845" s="9"/>
      <c r="B845" s="9"/>
      <c r="C845" s="9"/>
      <c r="D845" s="9"/>
      <c r="E845" s="9"/>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spans="1:36" ht="16.5" customHeight="1" x14ac:dyDescent="0.3">
      <c r="A846" s="9"/>
      <c r="B846" s="9"/>
      <c r="C846" s="9"/>
      <c r="D846" s="9"/>
      <c r="E846" s="9"/>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spans="1:36" ht="16.5" customHeight="1" x14ac:dyDescent="0.3">
      <c r="A847" s="9"/>
      <c r="B847" s="9"/>
      <c r="C847" s="9"/>
      <c r="D847" s="9"/>
      <c r="E847" s="9"/>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spans="1:36" ht="16.5" customHeight="1" x14ac:dyDescent="0.3">
      <c r="A848" s="9"/>
      <c r="B848" s="9"/>
      <c r="C848" s="9"/>
      <c r="D848" s="9"/>
      <c r="E848" s="9"/>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spans="1:36" ht="16.5" customHeight="1" x14ac:dyDescent="0.3">
      <c r="A849" s="9"/>
      <c r="B849" s="9"/>
      <c r="C849" s="9"/>
      <c r="D849" s="9"/>
      <c r="E849" s="9"/>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spans="1:36" ht="16.5" customHeight="1" x14ac:dyDescent="0.3">
      <c r="A850" s="9"/>
      <c r="B850" s="9"/>
      <c r="C850" s="9"/>
      <c r="D850" s="9"/>
      <c r="E850" s="9"/>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spans="1:36" ht="16.5" customHeight="1" x14ac:dyDescent="0.3">
      <c r="A851" s="9"/>
      <c r="B851" s="9"/>
      <c r="C851" s="9"/>
      <c r="D851" s="9"/>
      <c r="E851" s="9"/>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spans="1:36" ht="16.5" customHeight="1" x14ac:dyDescent="0.3">
      <c r="A852" s="9"/>
      <c r="B852" s="9"/>
      <c r="C852" s="9"/>
      <c r="D852" s="9"/>
      <c r="E852" s="9"/>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spans="1:36" ht="16.5" customHeight="1" x14ac:dyDescent="0.3">
      <c r="A853" s="9"/>
      <c r="B853" s="9"/>
      <c r="C853" s="9"/>
      <c r="D853" s="9"/>
      <c r="E853" s="9"/>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spans="1:36" ht="16.5" customHeight="1" x14ac:dyDescent="0.3">
      <c r="A854" s="9"/>
      <c r="B854" s="9"/>
      <c r="C854" s="9"/>
      <c r="D854" s="9"/>
      <c r="E854" s="9"/>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spans="1:36" ht="16.5" customHeight="1" x14ac:dyDescent="0.3">
      <c r="A855" s="9"/>
      <c r="B855" s="9"/>
      <c r="C855" s="9"/>
      <c r="D855" s="9"/>
      <c r="E855" s="9"/>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spans="1:36" ht="16.5" customHeight="1" x14ac:dyDescent="0.3">
      <c r="A856" s="9"/>
      <c r="B856" s="9"/>
      <c r="C856" s="9"/>
      <c r="D856" s="9"/>
      <c r="E856" s="9"/>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spans="1:36" ht="16.5" customHeight="1" x14ac:dyDescent="0.3">
      <c r="A857" s="9"/>
      <c r="B857" s="9"/>
      <c r="C857" s="9"/>
      <c r="D857" s="9"/>
      <c r="E857" s="9"/>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spans="1:36" ht="16.5" customHeight="1" x14ac:dyDescent="0.3">
      <c r="A858" s="9"/>
      <c r="B858" s="9"/>
      <c r="C858" s="9"/>
      <c r="D858" s="9"/>
      <c r="E858" s="9"/>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spans="1:36" ht="16.5" customHeight="1" x14ac:dyDescent="0.3">
      <c r="A859" s="9"/>
      <c r="B859" s="9"/>
      <c r="C859" s="9"/>
      <c r="D859" s="9"/>
      <c r="E859" s="9"/>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spans="1:36" ht="16.5" customHeight="1" x14ac:dyDescent="0.3">
      <c r="A860" s="9"/>
      <c r="B860" s="9"/>
      <c r="C860" s="9"/>
      <c r="D860" s="9"/>
      <c r="E860" s="9"/>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spans="1:36" ht="16.5" customHeight="1" x14ac:dyDescent="0.3">
      <c r="A861" s="9"/>
      <c r="B861" s="9"/>
      <c r="C861" s="9"/>
      <c r="D861" s="9"/>
      <c r="E861" s="9"/>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1:36" ht="16.5" customHeight="1" x14ac:dyDescent="0.3">
      <c r="A862" s="9"/>
      <c r="B862" s="9"/>
      <c r="C862" s="9"/>
      <c r="D862" s="9"/>
      <c r="E862" s="9"/>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spans="1:36" ht="16.5" customHeight="1" x14ac:dyDescent="0.3">
      <c r="A863" s="9"/>
      <c r="B863" s="9"/>
      <c r="C863" s="9"/>
      <c r="D863" s="9"/>
      <c r="E863" s="9"/>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spans="1:36" ht="16.5" customHeight="1" x14ac:dyDescent="0.3">
      <c r="A864" s="9"/>
      <c r="B864" s="9"/>
      <c r="C864" s="9"/>
      <c r="D864" s="9"/>
      <c r="E864" s="9"/>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spans="1:36" ht="16.5" customHeight="1" x14ac:dyDescent="0.3">
      <c r="A865" s="9"/>
      <c r="B865" s="9"/>
      <c r="C865" s="9"/>
      <c r="D865" s="9"/>
      <c r="E865" s="9"/>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spans="1:36" ht="16.5" customHeight="1" x14ac:dyDescent="0.3">
      <c r="A866" s="9"/>
      <c r="B866" s="9"/>
      <c r="C866" s="9"/>
      <c r="D866" s="9"/>
      <c r="E866" s="9"/>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spans="1:36" ht="16.5" customHeight="1" x14ac:dyDescent="0.3">
      <c r="A867" s="9"/>
      <c r="B867" s="9"/>
      <c r="C867" s="9"/>
      <c r="D867" s="9"/>
      <c r="E867" s="9"/>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spans="1:36" ht="16.5" customHeight="1" x14ac:dyDescent="0.3">
      <c r="A868" s="9"/>
      <c r="B868" s="9"/>
      <c r="C868" s="9"/>
      <c r="D868" s="9"/>
      <c r="E868" s="9"/>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spans="1:36" ht="16.5" customHeight="1" x14ac:dyDescent="0.3">
      <c r="A869" s="9"/>
      <c r="B869" s="9"/>
      <c r="C869" s="9"/>
      <c r="D869" s="9"/>
      <c r="E869" s="9"/>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spans="1:36" ht="16.5" customHeight="1" x14ac:dyDescent="0.3">
      <c r="A870" s="9"/>
      <c r="B870" s="9"/>
      <c r="C870" s="9"/>
      <c r="D870" s="9"/>
      <c r="E870" s="9"/>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spans="1:36" ht="16.5" customHeight="1" x14ac:dyDescent="0.3">
      <c r="A871" s="9"/>
      <c r="B871" s="9"/>
      <c r="C871" s="9"/>
      <c r="D871" s="9"/>
      <c r="E871" s="9"/>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spans="1:36" ht="16.5" customHeight="1" x14ac:dyDescent="0.3">
      <c r="A872" s="9"/>
      <c r="B872" s="9"/>
      <c r="C872" s="9"/>
      <c r="D872" s="9"/>
      <c r="E872" s="9"/>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spans="1:36" ht="16.5" customHeight="1" x14ac:dyDescent="0.3">
      <c r="A873" s="9"/>
      <c r="B873" s="9"/>
      <c r="C873" s="9"/>
      <c r="D873" s="9"/>
      <c r="E873" s="9"/>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spans="1:36" ht="16.5" customHeight="1" x14ac:dyDescent="0.3">
      <c r="A874" s="9"/>
      <c r="B874" s="9"/>
      <c r="C874" s="9"/>
      <c r="D874" s="9"/>
      <c r="E874" s="9"/>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spans="1:36" ht="16.5" customHeight="1" x14ac:dyDescent="0.3">
      <c r="A875" s="9"/>
      <c r="B875" s="9"/>
      <c r="C875" s="9"/>
      <c r="D875" s="9"/>
      <c r="E875" s="9"/>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spans="1:36" ht="16.5" customHeight="1" x14ac:dyDescent="0.3">
      <c r="A876" s="9"/>
      <c r="B876" s="9"/>
      <c r="C876" s="9"/>
      <c r="D876" s="9"/>
      <c r="E876" s="9"/>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spans="1:36" ht="16.5" customHeight="1" x14ac:dyDescent="0.3">
      <c r="A877" s="9"/>
      <c r="B877" s="9"/>
      <c r="C877" s="9"/>
      <c r="D877" s="9"/>
      <c r="E877" s="9"/>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spans="1:36" ht="16.5" customHeight="1" x14ac:dyDescent="0.3">
      <c r="A878" s="9"/>
      <c r="B878" s="9"/>
      <c r="C878" s="9"/>
      <c r="D878" s="9"/>
      <c r="E878" s="9"/>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spans="1:36" ht="16.5" customHeight="1" x14ac:dyDescent="0.3">
      <c r="A879" s="9"/>
      <c r="B879" s="9"/>
      <c r="C879" s="9"/>
      <c r="D879" s="9"/>
      <c r="E879" s="9"/>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spans="1:36" ht="16.5" customHeight="1" x14ac:dyDescent="0.3">
      <c r="A880" s="9"/>
      <c r="B880" s="9"/>
      <c r="C880" s="9"/>
      <c r="D880" s="9"/>
      <c r="E880" s="9"/>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spans="1:36" ht="16.5" customHeight="1" x14ac:dyDescent="0.3">
      <c r="A881" s="9"/>
      <c r="B881" s="9"/>
      <c r="C881" s="9"/>
      <c r="D881" s="9"/>
      <c r="E881" s="9"/>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spans="1:36" ht="16.5" customHeight="1" x14ac:dyDescent="0.3">
      <c r="A882" s="9"/>
      <c r="B882" s="9"/>
      <c r="C882" s="9"/>
      <c r="D882" s="9"/>
      <c r="E882" s="9"/>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spans="1:36" ht="16.5" customHeight="1" x14ac:dyDescent="0.3">
      <c r="A883" s="9"/>
      <c r="B883" s="9"/>
      <c r="C883" s="9"/>
      <c r="D883" s="9"/>
      <c r="E883" s="9"/>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spans="1:36" ht="16.5" customHeight="1" x14ac:dyDescent="0.3">
      <c r="A884" s="9"/>
      <c r="B884" s="9"/>
      <c r="C884" s="9"/>
      <c r="D884" s="9"/>
      <c r="E884" s="9"/>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spans="1:36" ht="16.5" customHeight="1" x14ac:dyDescent="0.3">
      <c r="A885" s="9"/>
      <c r="B885" s="9"/>
      <c r="C885" s="9"/>
      <c r="D885" s="9"/>
      <c r="E885" s="9"/>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spans="1:36" ht="16.5" customHeight="1" x14ac:dyDescent="0.3">
      <c r="A886" s="9"/>
      <c r="B886" s="9"/>
      <c r="C886" s="9"/>
      <c r="D886" s="9"/>
      <c r="E886" s="9"/>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spans="1:36" ht="16.5" customHeight="1" x14ac:dyDescent="0.3">
      <c r="A887" s="9"/>
      <c r="B887" s="9"/>
      <c r="C887" s="9"/>
      <c r="D887" s="9"/>
      <c r="E887" s="9"/>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spans="1:36" ht="16.5" customHeight="1" x14ac:dyDescent="0.3">
      <c r="A888" s="9"/>
      <c r="B888" s="9"/>
      <c r="C888" s="9"/>
      <c r="D888" s="9"/>
      <c r="E888" s="9"/>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spans="1:36" ht="16.5" customHeight="1" x14ac:dyDescent="0.3">
      <c r="A889" s="9"/>
      <c r="B889" s="9"/>
      <c r="C889" s="9"/>
      <c r="D889" s="9"/>
      <c r="E889" s="9"/>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spans="1:36" ht="16.5" customHeight="1" x14ac:dyDescent="0.3">
      <c r="A890" s="9"/>
      <c r="B890" s="9"/>
      <c r="C890" s="9"/>
      <c r="D890" s="9"/>
      <c r="E890" s="9"/>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spans="1:36" ht="16.5" customHeight="1" x14ac:dyDescent="0.3">
      <c r="A891" s="9"/>
      <c r="B891" s="9"/>
      <c r="C891" s="9"/>
      <c r="D891" s="9"/>
      <c r="E891" s="9"/>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spans="1:36" ht="16.5" customHeight="1" x14ac:dyDescent="0.3">
      <c r="A892" s="9"/>
      <c r="B892" s="9"/>
      <c r="C892" s="9"/>
      <c r="D892" s="9"/>
      <c r="E892" s="9"/>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spans="1:36" ht="16.5" customHeight="1" x14ac:dyDescent="0.3">
      <c r="A893" s="9"/>
      <c r="B893" s="9"/>
      <c r="C893" s="9"/>
      <c r="D893" s="9"/>
      <c r="E893" s="9"/>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spans="1:36" ht="16.5" customHeight="1" x14ac:dyDescent="0.3">
      <c r="A894" s="9"/>
      <c r="B894" s="9"/>
      <c r="C894" s="9"/>
      <c r="D894" s="9"/>
      <c r="E894" s="9"/>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spans="1:36" ht="16.5" customHeight="1" x14ac:dyDescent="0.3">
      <c r="A895" s="9"/>
      <c r="B895" s="9"/>
      <c r="C895" s="9"/>
      <c r="D895" s="9"/>
      <c r="E895" s="9"/>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spans="1:36" ht="16.5" customHeight="1" x14ac:dyDescent="0.3">
      <c r="A896" s="9"/>
      <c r="B896" s="9"/>
      <c r="C896" s="9"/>
      <c r="D896" s="9"/>
      <c r="E896" s="9"/>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spans="1:36" ht="16.5" customHeight="1" x14ac:dyDescent="0.3">
      <c r="A897" s="9"/>
      <c r="B897" s="9"/>
      <c r="C897" s="9"/>
      <c r="D897" s="9"/>
      <c r="E897" s="9"/>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spans="1:36" ht="16.5" customHeight="1" x14ac:dyDescent="0.3">
      <c r="A898" s="9"/>
      <c r="B898" s="9"/>
      <c r="C898" s="9"/>
      <c r="D898" s="9"/>
      <c r="E898" s="9"/>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spans="1:36" ht="16.5" customHeight="1" x14ac:dyDescent="0.3">
      <c r="A899" s="9"/>
      <c r="B899" s="9"/>
      <c r="C899" s="9"/>
      <c r="D899" s="9"/>
      <c r="E899" s="9"/>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spans="1:36" ht="16.5" customHeight="1" x14ac:dyDescent="0.3">
      <c r="A900" s="9"/>
      <c r="B900" s="9"/>
      <c r="C900" s="9"/>
      <c r="D900" s="9"/>
      <c r="E900" s="9"/>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spans="1:36" ht="16.5" customHeight="1" x14ac:dyDescent="0.3">
      <c r="A901" s="9"/>
      <c r="B901" s="9"/>
      <c r="C901" s="9"/>
      <c r="D901" s="9"/>
      <c r="E901" s="9"/>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spans="1:36" ht="16.5" customHeight="1" x14ac:dyDescent="0.3">
      <c r="A902" s="9"/>
      <c r="B902" s="9"/>
      <c r="C902" s="9"/>
      <c r="D902" s="9"/>
      <c r="E902" s="9"/>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spans="1:36" ht="16.5" customHeight="1" x14ac:dyDescent="0.3">
      <c r="A903" s="9"/>
      <c r="B903" s="9"/>
      <c r="C903" s="9"/>
      <c r="D903" s="9"/>
      <c r="E903" s="9"/>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spans="1:36" ht="16.5" customHeight="1" x14ac:dyDescent="0.3">
      <c r="A904" s="9"/>
      <c r="B904" s="9"/>
      <c r="C904" s="9"/>
      <c r="D904" s="9"/>
      <c r="E904" s="9"/>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spans="1:36" ht="16.5" customHeight="1" x14ac:dyDescent="0.3">
      <c r="A905" s="9"/>
      <c r="B905" s="9"/>
      <c r="C905" s="9"/>
      <c r="D905" s="9"/>
      <c r="E905" s="9"/>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spans="1:36" ht="16.5" customHeight="1" x14ac:dyDescent="0.3">
      <c r="A906" s="9"/>
      <c r="B906" s="9"/>
      <c r="C906" s="9"/>
      <c r="D906" s="9"/>
      <c r="E906" s="9"/>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spans="1:36" ht="16.5" customHeight="1" x14ac:dyDescent="0.3">
      <c r="A907" s="9"/>
      <c r="B907" s="9"/>
      <c r="C907" s="9"/>
      <c r="D907" s="9"/>
      <c r="E907" s="9"/>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spans="1:36" ht="16.5" customHeight="1" x14ac:dyDescent="0.3">
      <c r="A908" s="9"/>
      <c r="B908" s="9"/>
      <c r="C908" s="9"/>
      <c r="D908" s="9"/>
      <c r="E908" s="9"/>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spans="1:36" ht="16.5" customHeight="1" x14ac:dyDescent="0.3">
      <c r="A909" s="9"/>
      <c r="B909" s="9"/>
      <c r="C909" s="9"/>
      <c r="D909" s="9"/>
      <c r="E909" s="9"/>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spans="1:36" ht="16.5" customHeight="1" x14ac:dyDescent="0.3">
      <c r="A910" s="9"/>
      <c r="B910" s="9"/>
      <c r="C910" s="9"/>
      <c r="D910" s="9"/>
      <c r="E910" s="9"/>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spans="1:36" ht="16.5" customHeight="1" x14ac:dyDescent="0.3">
      <c r="A911" s="9"/>
      <c r="B911" s="9"/>
      <c r="C911" s="9"/>
      <c r="D911" s="9"/>
      <c r="E911" s="9"/>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spans="1:36" ht="16.5" customHeight="1" x14ac:dyDescent="0.3">
      <c r="A912" s="9"/>
      <c r="B912" s="9"/>
      <c r="C912" s="9"/>
      <c r="D912" s="9"/>
      <c r="E912" s="9"/>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spans="1:36" ht="16.5" customHeight="1" x14ac:dyDescent="0.3">
      <c r="A913" s="9"/>
      <c r="B913" s="9"/>
      <c r="C913" s="9"/>
      <c r="D913" s="9"/>
      <c r="E913" s="9"/>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spans="1:36" ht="16.5" customHeight="1" x14ac:dyDescent="0.3">
      <c r="A914" s="9"/>
      <c r="B914" s="9"/>
      <c r="C914" s="9"/>
      <c r="D914" s="9"/>
      <c r="E914" s="9"/>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spans="1:36" ht="16.5" customHeight="1" x14ac:dyDescent="0.3">
      <c r="A915" s="9"/>
      <c r="B915" s="9"/>
      <c r="C915" s="9"/>
      <c r="D915" s="9"/>
      <c r="E915" s="9"/>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spans="1:36" ht="16.5" customHeight="1" x14ac:dyDescent="0.3">
      <c r="A916" s="9"/>
      <c r="B916" s="9"/>
      <c r="C916" s="9"/>
      <c r="D916" s="9"/>
      <c r="E916" s="9"/>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spans="1:36" ht="16.5" customHeight="1" x14ac:dyDescent="0.3">
      <c r="A917" s="9"/>
      <c r="B917" s="9"/>
      <c r="C917" s="9"/>
      <c r="D917" s="9"/>
      <c r="E917" s="9"/>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spans="1:36" ht="16.5" customHeight="1" x14ac:dyDescent="0.3">
      <c r="A918" s="9"/>
      <c r="B918" s="9"/>
      <c r="C918" s="9"/>
      <c r="D918" s="9"/>
      <c r="E918" s="9"/>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spans="1:36" ht="16.5" customHeight="1" x14ac:dyDescent="0.3">
      <c r="A919" s="9"/>
      <c r="B919" s="9"/>
      <c r="C919" s="9"/>
      <c r="D919" s="9"/>
      <c r="E919" s="9"/>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spans="1:36" ht="16.5" customHeight="1" x14ac:dyDescent="0.3">
      <c r="A920" s="9"/>
      <c r="B920" s="9"/>
      <c r="C920" s="9"/>
      <c r="D920" s="9"/>
      <c r="E920" s="9"/>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spans="1:36" ht="16.5" customHeight="1" x14ac:dyDescent="0.3">
      <c r="A921" s="9"/>
      <c r="B921" s="9"/>
      <c r="C921" s="9"/>
      <c r="D921" s="9"/>
      <c r="E921" s="9"/>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spans="1:36" ht="16.5" customHeight="1" x14ac:dyDescent="0.3">
      <c r="A922" s="9"/>
      <c r="B922" s="9"/>
      <c r="C922" s="9"/>
      <c r="D922" s="9"/>
      <c r="E922" s="9"/>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spans="1:36" ht="16.5" customHeight="1" x14ac:dyDescent="0.3">
      <c r="A923" s="9"/>
      <c r="B923" s="9"/>
      <c r="C923" s="9"/>
      <c r="D923" s="9"/>
      <c r="E923" s="9"/>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spans="1:36" ht="16.5" customHeight="1" x14ac:dyDescent="0.3">
      <c r="A924" s="9"/>
      <c r="B924" s="9"/>
      <c r="C924" s="9"/>
      <c r="D924" s="9"/>
      <c r="E924" s="9"/>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spans="1:36" ht="16.5" customHeight="1" x14ac:dyDescent="0.3">
      <c r="A925" s="9"/>
      <c r="B925" s="9"/>
      <c r="C925" s="9"/>
      <c r="D925" s="9"/>
      <c r="E925" s="9"/>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spans="1:36" ht="16.5" customHeight="1" x14ac:dyDescent="0.3">
      <c r="A926" s="9"/>
      <c r="B926" s="9"/>
      <c r="C926" s="9"/>
      <c r="D926" s="9"/>
      <c r="E926" s="9"/>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spans="1:36" ht="16.5" customHeight="1" x14ac:dyDescent="0.3">
      <c r="A927" s="9"/>
      <c r="B927" s="9"/>
      <c r="C927" s="9"/>
      <c r="D927" s="9"/>
      <c r="E927" s="9"/>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spans="1:36" ht="16.5" customHeight="1" x14ac:dyDescent="0.3">
      <c r="A928" s="9"/>
      <c r="B928" s="9"/>
      <c r="C928" s="9"/>
      <c r="D928" s="9"/>
      <c r="E928" s="9"/>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spans="1:36" ht="16.5" customHeight="1" x14ac:dyDescent="0.3">
      <c r="A929" s="9"/>
      <c r="B929" s="9"/>
      <c r="C929" s="9"/>
      <c r="D929" s="9"/>
      <c r="E929" s="9"/>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spans="1:36" ht="16.5" customHeight="1" x14ac:dyDescent="0.3">
      <c r="A930" s="9"/>
      <c r="B930" s="9"/>
      <c r="C930" s="9"/>
      <c r="D930" s="9"/>
      <c r="E930" s="9"/>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spans="1:36" ht="16.5" customHeight="1" x14ac:dyDescent="0.3">
      <c r="A931" s="9"/>
      <c r="B931" s="9"/>
      <c r="C931" s="9"/>
      <c r="D931" s="9"/>
      <c r="E931" s="9"/>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spans="1:36" ht="16.5" customHeight="1" x14ac:dyDescent="0.3">
      <c r="A932" s="9"/>
      <c r="B932" s="9"/>
      <c r="C932" s="9"/>
      <c r="D932" s="9"/>
      <c r="E932" s="9"/>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spans="1:36" ht="16.5" customHeight="1" x14ac:dyDescent="0.3">
      <c r="A933" s="9"/>
      <c r="B933" s="9"/>
      <c r="C933" s="9"/>
      <c r="D933" s="9"/>
      <c r="E933" s="9"/>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spans="1:36" ht="16.5" customHeight="1" x14ac:dyDescent="0.3">
      <c r="A934" s="9"/>
      <c r="B934" s="9"/>
      <c r="C934" s="9"/>
      <c r="D934" s="9"/>
      <c r="E934" s="9"/>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spans="1:36" ht="16.5" customHeight="1" x14ac:dyDescent="0.3">
      <c r="A935" s="9"/>
      <c r="B935" s="9"/>
      <c r="C935" s="9"/>
      <c r="D935" s="9"/>
      <c r="E935" s="9"/>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spans="1:36" ht="16.5" customHeight="1" x14ac:dyDescent="0.3">
      <c r="A936" s="9"/>
      <c r="B936" s="9"/>
      <c r="C936" s="9"/>
      <c r="D936" s="9"/>
      <c r="E936" s="9"/>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spans="1:36" ht="16.5" customHeight="1" x14ac:dyDescent="0.3">
      <c r="A937" s="9"/>
      <c r="B937" s="9"/>
      <c r="C937" s="9"/>
      <c r="D937" s="9"/>
      <c r="E937" s="9"/>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spans="1:36" ht="16.5" customHeight="1" x14ac:dyDescent="0.3">
      <c r="A938" s="9"/>
      <c r="B938" s="9"/>
      <c r="C938" s="9"/>
      <c r="D938" s="9"/>
      <c r="E938" s="9"/>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spans="1:36" ht="16.5" customHeight="1" x14ac:dyDescent="0.3">
      <c r="A939" s="9"/>
      <c r="B939" s="9"/>
      <c r="C939" s="9"/>
      <c r="D939" s="9"/>
      <c r="E939" s="9"/>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spans="1:36" ht="16.5" customHeight="1" x14ac:dyDescent="0.3">
      <c r="A940" s="9"/>
      <c r="B940" s="9"/>
      <c r="C940" s="9"/>
      <c r="D940" s="9"/>
      <c r="E940" s="9"/>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spans="1:36" ht="16.5" customHeight="1" x14ac:dyDescent="0.3">
      <c r="A941" s="9"/>
      <c r="B941" s="9"/>
      <c r="C941" s="9"/>
      <c r="D941" s="9"/>
      <c r="E941" s="9"/>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spans="1:36" ht="16.5" customHeight="1" x14ac:dyDescent="0.3">
      <c r="A942" s="9"/>
      <c r="B942" s="9"/>
      <c r="C942" s="9"/>
      <c r="D942" s="9"/>
      <c r="E942" s="9"/>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spans="1:36" ht="16.5" customHeight="1" x14ac:dyDescent="0.3">
      <c r="A943" s="9"/>
      <c r="B943" s="9"/>
      <c r="C943" s="9"/>
      <c r="D943" s="9"/>
      <c r="E943" s="9"/>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spans="1:36" ht="16.5" customHeight="1" x14ac:dyDescent="0.3">
      <c r="A944" s="9"/>
      <c r="B944" s="9"/>
      <c r="C944" s="9"/>
      <c r="D944" s="9"/>
      <c r="E944" s="9"/>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spans="1:36" ht="16.5" customHeight="1" x14ac:dyDescent="0.3">
      <c r="A945" s="9"/>
      <c r="B945" s="9"/>
      <c r="C945" s="9"/>
      <c r="D945" s="9"/>
      <c r="E945" s="9"/>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spans="1:36" ht="16.5" customHeight="1" x14ac:dyDescent="0.3">
      <c r="A946" s="9"/>
      <c r="B946" s="9"/>
      <c r="C946" s="9"/>
      <c r="D946" s="9"/>
      <c r="E946" s="9"/>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spans="1:36" ht="16.5" customHeight="1" x14ac:dyDescent="0.3">
      <c r="A947" s="9"/>
      <c r="B947" s="9"/>
      <c r="C947" s="9"/>
      <c r="D947" s="9"/>
      <c r="E947" s="9"/>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spans="1:36" ht="16.5" customHeight="1" x14ac:dyDescent="0.3">
      <c r="A948" s="9"/>
      <c r="B948" s="9"/>
      <c r="C948" s="9"/>
      <c r="D948" s="9"/>
      <c r="E948" s="9"/>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spans="1:36" ht="16.5" customHeight="1" x14ac:dyDescent="0.3">
      <c r="A949" s="9"/>
      <c r="B949" s="9"/>
      <c r="C949" s="9"/>
      <c r="D949" s="9"/>
      <c r="E949" s="9"/>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spans="1:36" ht="16.5" customHeight="1" x14ac:dyDescent="0.3">
      <c r="A950" s="9"/>
      <c r="B950" s="9"/>
      <c r="C950" s="9"/>
      <c r="D950" s="9"/>
      <c r="E950" s="9"/>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spans="1:36" ht="16.5" customHeight="1" x14ac:dyDescent="0.3">
      <c r="A951" s="9"/>
      <c r="B951" s="9"/>
      <c r="C951" s="9"/>
      <c r="D951" s="9"/>
      <c r="E951" s="9"/>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spans="1:36" ht="16.5" customHeight="1" x14ac:dyDescent="0.3">
      <c r="A952" s="9"/>
      <c r="B952" s="9"/>
      <c r="C952" s="9"/>
      <c r="D952" s="9"/>
      <c r="E952" s="9"/>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spans="1:36" ht="16.5" customHeight="1" x14ac:dyDescent="0.3">
      <c r="A953" s="9"/>
      <c r="B953" s="9"/>
      <c r="C953" s="9"/>
      <c r="D953" s="9"/>
      <c r="E953" s="9"/>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spans="1:36" ht="16.5" customHeight="1" x14ac:dyDescent="0.3">
      <c r="A954" s="9"/>
      <c r="B954" s="9"/>
      <c r="C954" s="9"/>
      <c r="D954" s="9"/>
      <c r="E954" s="9"/>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spans="1:36" ht="16.5" customHeight="1" x14ac:dyDescent="0.3">
      <c r="A955" s="9"/>
      <c r="B955" s="9"/>
      <c r="C955" s="9"/>
      <c r="D955" s="9"/>
      <c r="E955" s="9"/>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spans="1:36" ht="16.5" customHeight="1" x14ac:dyDescent="0.3">
      <c r="A956" s="9"/>
      <c r="B956" s="9"/>
      <c r="C956" s="9"/>
      <c r="D956" s="9"/>
      <c r="E956" s="9"/>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spans="1:36" ht="16.5" customHeight="1" x14ac:dyDescent="0.3">
      <c r="A957" s="9"/>
      <c r="B957" s="9"/>
      <c r="C957" s="9"/>
      <c r="D957" s="9"/>
      <c r="E957" s="9"/>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spans="1:36" ht="16.5" customHeight="1" x14ac:dyDescent="0.3">
      <c r="A958" s="9"/>
      <c r="B958" s="9"/>
      <c r="C958" s="9"/>
      <c r="D958" s="9"/>
      <c r="E958" s="9"/>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spans="1:36" ht="16.5" customHeight="1" x14ac:dyDescent="0.3">
      <c r="A959" s="9"/>
      <c r="B959" s="9"/>
      <c r="C959" s="9"/>
      <c r="D959" s="9"/>
      <c r="E959" s="9"/>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spans="1:36" ht="16.5" customHeight="1" x14ac:dyDescent="0.3">
      <c r="A960" s="9"/>
      <c r="B960" s="9"/>
      <c r="C960" s="9"/>
      <c r="D960" s="9"/>
      <c r="E960" s="9"/>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spans="1:36" ht="16.5" customHeight="1" x14ac:dyDescent="0.3">
      <c r="A961" s="9"/>
      <c r="B961" s="9"/>
      <c r="C961" s="9"/>
      <c r="D961" s="9"/>
      <c r="E961" s="9"/>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spans="1:36" ht="16.5" customHeight="1" x14ac:dyDescent="0.3">
      <c r="A962" s="9"/>
      <c r="B962" s="9"/>
      <c r="C962" s="9"/>
      <c r="D962" s="9"/>
      <c r="E962" s="9"/>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spans="1:36" ht="16.5" customHeight="1" x14ac:dyDescent="0.3">
      <c r="A963" s="9"/>
      <c r="B963" s="9"/>
      <c r="C963" s="9"/>
      <c r="D963" s="9"/>
      <c r="E963" s="9"/>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spans="1:36" ht="16.5" customHeight="1" x14ac:dyDescent="0.3">
      <c r="A964" s="9"/>
      <c r="B964" s="9"/>
      <c r="C964" s="9"/>
      <c r="D964" s="9"/>
      <c r="E964" s="9"/>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spans="1:36" ht="16.5" customHeight="1" x14ac:dyDescent="0.3">
      <c r="A965" s="9"/>
      <c r="B965" s="9"/>
      <c r="C965" s="9"/>
      <c r="D965" s="9"/>
      <c r="E965" s="9"/>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spans="1:36" ht="16.5" customHeight="1" x14ac:dyDescent="0.3">
      <c r="A966" s="9"/>
      <c r="B966" s="9"/>
      <c r="C966" s="9"/>
      <c r="D966" s="9"/>
      <c r="E966" s="9"/>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spans="1:36" ht="16.5" customHeight="1" x14ac:dyDescent="0.3">
      <c r="A967" s="9"/>
      <c r="B967" s="9"/>
      <c r="C967" s="9"/>
      <c r="D967" s="9"/>
      <c r="E967" s="9"/>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spans="1:36" ht="16.5" customHeight="1" x14ac:dyDescent="0.3">
      <c r="A968" s="9"/>
      <c r="B968" s="9"/>
      <c r="C968" s="9"/>
      <c r="D968" s="9"/>
      <c r="E968" s="9"/>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spans="1:36" ht="16.5" customHeight="1" x14ac:dyDescent="0.3">
      <c r="A969" s="9"/>
      <c r="B969" s="9"/>
      <c r="C969" s="9"/>
      <c r="D969" s="9"/>
      <c r="E969" s="9"/>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spans="1:36" ht="16.5" customHeight="1" x14ac:dyDescent="0.3">
      <c r="A970" s="9"/>
      <c r="B970" s="9"/>
      <c r="C970" s="9"/>
      <c r="D970" s="9"/>
      <c r="E970" s="9"/>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spans="1:36" ht="16.5" customHeight="1" x14ac:dyDescent="0.3">
      <c r="A971" s="9"/>
      <c r="B971" s="9"/>
      <c r="C971" s="9"/>
      <c r="D971" s="9"/>
      <c r="E971" s="9"/>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spans="1:36" ht="16.5" customHeight="1" x14ac:dyDescent="0.3">
      <c r="A972" s="9"/>
      <c r="B972" s="9"/>
      <c r="C972" s="9"/>
      <c r="D972" s="9"/>
      <c r="E972" s="9"/>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spans="1:36" ht="16.5" customHeight="1" x14ac:dyDescent="0.3">
      <c r="A973" s="9"/>
      <c r="B973" s="9"/>
      <c r="C973" s="9"/>
      <c r="D973" s="9"/>
      <c r="E973" s="9"/>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spans="1:36" ht="16.5" customHeight="1" x14ac:dyDescent="0.3">
      <c r="A974" s="9"/>
      <c r="B974" s="9"/>
      <c r="C974" s="9"/>
      <c r="D974" s="9"/>
      <c r="E974" s="9"/>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spans="1:36" ht="16.5" customHeight="1" x14ac:dyDescent="0.3">
      <c r="A975" s="9"/>
      <c r="B975" s="9"/>
      <c r="C975" s="9"/>
      <c r="D975" s="9"/>
      <c r="E975" s="9"/>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spans="1:36" ht="16.5" customHeight="1" x14ac:dyDescent="0.3">
      <c r="A976" s="9"/>
      <c r="B976" s="9"/>
      <c r="C976" s="9"/>
      <c r="D976" s="9"/>
      <c r="E976" s="9"/>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spans="1:36" ht="16.5" customHeight="1" x14ac:dyDescent="0.3">
      <c r="A977" s="9"/>
      <c r="B977" s="9"/>
      <c r="C977" s="9"/>
      <c r="D977" s="9"/>
      <c r="E977" s="9"/>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spans="1:36" ht="16.5" customHeight="1" x14ac:dyDescent="0.3">
      <c r="A978" s="9"/>
      <c r="B978" s="9"/>
      <c r="C978" s="9"/>
      <c r="D978" s="9"/>
      <c r="E978" s="9"/>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spans="1:36" ht="16.5" customHeight="1" x14ac:dyDescent="0.3">
      <c r="A979" s="9"/>
      <c r="B979" s="9"/>
      <c r="C979" s="9"/>
      <c r="D979" s="9"/>
      <c r="E979" s="9"/>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spans="1:36" ht="16.5" customHeight="1" x14ac:dyDescent="0.3">
      <c r="A980" s="9"/>
      <c r="B980" s="9"/>
      <c r="C980" s="9"/>
      <c r="D980" s="9"/>
      <c r="E980" s="9"/>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spans="1:36" ht="16.5" customHeight="1" x14ac:dyDescent="0.3">
      <c r="A981" s="9"/>
      <c r="B981" s="9"/>
      <c r="C981" s="9"/>
      <c r="D981" s="9"/>
      <c r="E981" s="9"/>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spans="1:36" ht="16.5" customHeight="1" x14ac:dyDescent="0.3">
      <c r="A982" s="9"/>
      <c r="B982" s="9"/>
      <c r="C982" s="9"/>
      <c r="D982" s="9"/>
      <c r="E982" s="9"/>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spans="1:36" ht="16.5" customHeight="1" x14ac:dyDescent="0.3">
      <c r="A983" s="9"/>
      <c r="B983" s="9"/>
      <c r="C983" s="9"/>
      <c r="D983" s="9"/>
      <c r="E983" s="9"/>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spans="1:36" ht="16.5" customHeight="1" x14ac:dyDescent="0.3">
      <c r="A984" s="9"/>
      <c r="B984" s="9"/>
      <c r="C984" s="9"/>
      <c r="D984" s="9"/>
      <c r="E984" s="9"/>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spans="1:36" ht="16.5" customHeight="1" x14ac:dyDescent="0.3">
      <c r="A985" s="9"/>
      <c r="B985" s="9"/>
      <c r="C985" s="9"/>
      <c r="D985" s="9"/>
      <c r="E985" s="9"/>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spans="1:36" ht="16.5" customHeight="1" x14ac:dyDescent="0.3">
      <c r="A986" s="9"/>
      <c r="B986" s="9"/>
      <c r="C986" s="9"/>
      <c r="D986" s="9"/>
      <c r="E986" s="9"/>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spans="1:36" ht="16.5" customHeight="1" x14ac:dyDescent="0.3">
      <c r="A987" s="9"/>
      <c r="B987" s="9"/>
      <c r="C987" s="9"/>
      <c r="D987" s="9"/>
      <c r="E987" s="9"/>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spans="1:36" ht="16.5" customHeight="1" x14ac:dyDescent="0.3">
      <c r="A988" s="9"/>
      <c r="B988" s="9"/>
      <c r="C988" s="9"/>
      <c r="D988" s="9"/>
      <c r="E988" s="9"/>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spans="1:36" ht="16.5" customHeight="1" x14ac:dyDescent="0.3">
      <c r="A989" s="9"/>
      <c r="B989" s="9"/>
      <c r="C989" s="9"/>
      <c r="D989" s="9"/>
      <c r="E989" s="9"/>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spans="1:36" ht="16.5" customHeight="1" x14ac:dyDescent="0.3">
      <c r="A990" s="9"/>
      <c r="B990" s="9"/>
      <c r="C990" s="9"/>
      <c r="D990" s="9"/>
      <c r="E990" s="9"/>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row>
    <row r="991" spans="1:36" ht="16.5" customHeight="1" x14ac:dyDescent="0.3">
      <c r="A991" s="9"/>
      <c r="B991" s="9"/>
      <c r="C991" s="9"/>
      <c r="D991" s="9"/>
      <c r="E991" s="9"/>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row>
    <row r="992" spans="1:36" ht="16.5" customHeight="1" x14ac:dyDescent="0.3">
      <c r="A992" s="9"/>
      <c r="B992" s="9"/>
      <c r="C992" s="9"/>
      <c r="D992" s="9"/>
      <c r="E992" s="9"/>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row>
    <row r="993" spans="1:36" ht="16.5" customHeight="1" x14ac:dyDescent="0.3">
      <c r="A993" s="9"/>
      <c r="B993" s="9"/>
      <c r="C993" s="9"/>
      <c r="D993" s="9"/>
      <c r="E993" s="9"/>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row>
    <row r="994" spans="1:36" ht="16.5" customHeight="1" x14ac:dyDescent="0.3">
      <c r="A994" s="9"/>
      <c r="B994" s="9"/>
      <c r="C994" s="9"/>
      <c r="D994" s="9"/>
      <c r="E994" s="9"/>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row>
    <row r="995" spans="1:36" ht="16.5" customHeight="1" x14ac:dyDescent="0.3">
      <c r="A995" s="9"/>
      <c r="B995" s="9"/>
      <c r="C995" s="9"/>
      <c r="D995" s="9"/>
      <c r="E995" s="9"/>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row>
    <row r="996" spans="1:36" ht="16.5" customHeight="1" x14ac:dyDescent="0.3">
      <c r="A996" s="9"/>
      <c r="B996" s="9"/>
      <c r="C996" s="9"/>
      <c r="D996" s="9"/>
      <c r="E996" s="9"/>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row>
    <row r="997" spans="1:36" ht="16.5" customHeight="1" x14ac:dyDescent="0.3">
      <c r="A997" s="9"/>
      <c r="B997" s="9"/>
      <c r="C997" s="9"/>
      <c r="D997" s="9"/>
      <c r="E997" s="9"/>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row>
    <row r="998" spans="1:36" ht="16.5" customHeight="1" x14ac:dyDescent="0.3">
      <c r="A998" s="9"/>
      <c r="B998" s="9"/>
      <c r="C998" s="9"/>
      <c r="D998" s="9"/>
      <c r="E998" s="9"/>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row>
    <row r="999" spans="1:36" ht="16.5" customHeight="1" x14ac:dyDescent="0.3">
      <c r="A999" s="9"/>
      <c r="B999" s="9"/>
      <c r="C999" s="9"/>
      <c r="D999" s="9"/>
      <c r="E999" s="9"/>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row>
    <row r="1000" spans="1:36" ht="16.5" customHeight="1" x14ac:dyDescent="0.3">
      <c r="A1000" s="9"/>
      <c r="B1000" s="9"/>
      <c r="C1000" s="9"/>
      <c r="D1000" s="9"/>
      <c r="E1000" s="9"/>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row>
  </sheetData>
  <mergeCells count="26">
    <mergeCell ref="K9:K10"/>
    <mergeCell ref="L9:L10"/>
    <mergeCell ref="M9:P9"/>
    <mergeCell ref="Q9:U9"/>
    <mergeCell ref="V9:Z9"/>
    <mergeCell ref="F9:F10"/>
    <mergeCell ref="G9:G10"/>
    <mergeCell ref="H9:H10"/>
    <mergeCell ref="I9:I10"/>
    <mergeCell ref="J9:J10"/>
    <mergeCell ref="AA9:AF9"/>
    <mergeCell ref="AG9:AG10"/>
    <mergeCell ref="AH9:AH10"/>
    <mergeCell ref="AI9:AI10"/>
    <mergeCell ref="A1:AJ1"/>
    <mergeCell ref="A2:AJ2"/>
    <mergeCell ref="A3:AJ3"/>
    <mergeCell ref="A5:AJ5"/>
    <mergeCell ref="A6:AJ6"/>
    <mergeCell ref="A7:AJ7"/>
    <mergeCell ref="A9:A10"/>
    <mergeCell ref="AJ9:AJ10"/>
    <mergeCell ref="B9:B10"/>
    <mergeCell ref="C9:C10"/>
    <mergeCell ref="D9:D10"/>
    <mergeCell ref="E9:E10"/>
  </mergeCells>
  <dataValidations count="1">
    <dataValidation type="custom" allowBlank="1" showInputMessage="1" showErrorMessage="1" prompt="Escriba el Objetivo general de la política pública." sqref="A8">
      <formula1>ISTEXT(A8)</formula1>
    </dataValidation>
  </dataValidations>
  <pageMargins left="0.7" right="0.7" top="0.75" bottom="0.75" header="0" footer="0"/>
  <pageSetup paperSize="9"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I1000"/>
  <sheetViews>
    <sheetView workbookViewId="0"/>
  </sheetViews>
  <sheetFormatPr baseColWidth="10" defaultColWidth="12.625" defaultRowHeight="15" customHeight="1" x14ac:dyDescent="0.2"/>
  <cols>
    <col min="1" max="1" width="25.625" customWidth="1"/>
    <col min="2" max="2" width="25.5" customWidth="1"/>
    <col min="3" max="4" width="23.125" customWidth="1"/>
    <col min="5" max="5" width="17" customWidth="1"/>
    <col min="6" max="6" width="21.625" customWidth="1"/>
    <col min="7" max="7" width="10.125" customWidth="1"/>
    <col min="8" max="8" width="15.5" customWidth="1"/>
    <col min="9" max="25" width="10.125" customWidth="1"/>
    <col min="26" max="26" width="8.875" customWidth="1"/>
    <col min="27" max="27" width="9.375" customWidth="1"/>
    <col min="28" max="28" width="19.125" customWidth="1"/>
    <col min="29" max="29" width="14.625" customWidth="1"/>
    <col min="30" max="30" width="16" customWidth="1"/>
    <col min="31" max="31" width="11.375" customWidth="1"/>
    <col min="32" max="34" width="10.125" customWidth="1"/>
    <col min="35" max="35" width="13.375" customWidth="1"/>
  </cols>
  <sheetData>
    <row r="1" spans="1:35" ht="16.5" customHeight="1" x14ac:dyDescent="0.2">
      <c r="A1" s="209" t="s">
        <v>0</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row>
    <row r="2" spans="1:35" ht="16.5" customHeight="1" x14ac:dyDescent="0.2">
      <c r="A2" s="212" t="s">
        <v>1</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row>
    <row r="3" spans="1:35" ht="16.5" customHeight="1" x14ac:dyDescent="0.2">
      <c r="A3" s="212" t="s">
        <v>2</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row>
    <row r="4" spans="1:35" ht="16.5" customHeight="1" x14ac:dyDescent="0.3">
      <c r="A4" s="11"/>
      <c r="B4" s="12"/>
      <c r="C4" s="12"/>
      <c r="D4" s="12"/>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5" ht="16.5" customHeight="1" x14ac:dyDescent="0.2">
      <c r="A5" s="212" t="s">
        <v>38</v>
      </c>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row>
    <row r="6" spans="1:35" ht="16.5" customHeight="1" x14ac:dyDescent="0.2">
      <c r="A6" s="212" t="s">
        <v>3</v>
      </c>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row>
    <row r="7" spans="1:35" ht="16.5" customHeight="1" x14ac:dyDescent="0.2">
      <c r="A7" s="212" t="s">
        <v>39</v>
      </c>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row>
    <row r="8" spans="1:35" ht="16.5" customHeight="1" x14ac:dyDescent="0.2">
      <c r="A8" s="11"/>
      <c r="B8" s="12"/>
      <c r="C8" s="12"/>
      <c r="D8" s="12"/>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ht="22.5" customHeight="1" x14ac:dyDescent="0.2">
      <c r="A9" s="213" t="s">
        <v>40</v>
      </c>
      <c r="B9" s="213" t="s">
        <v>32</v>
      </c>
      <c r="C9" s="213" t="s">
        <v>41</v>
      </c>
      <c r="D9" s="213" t="s">
        <v>42</v>
      </c>
      <c r="E9" s="214" t="s">
        <v>5</v>
      </c>
      <c r="F9" s="214" t="s">
        <v>6</v>
      </c>
      <c r="G9" s="207" t="s">
        <v>7</v>
      </c>
      <c r="H9" s="214" t="s">
        <v>8</v>
      </c>
      <c r="I9" s="207" t="s">
        <v>9</v>
      </c>
      <c r="J9" s="207" t="s">
        <v>10</v>
      </c>
      <c r="K9" s="207" t="s">
        <v>11</v>
      </c>
      <c r="L9" s="215" t="s">
        <v>12</v>
      </c>
      <c r="M9" s="216"/>
      <c r="N9" s="216"/>
      <c r="O9" s="217"/>
      <c r="P9" s="215" t="s">
        <v>13</v>
      </c>
      <c r="Q9" s="216"/>
      <c r="R9" s="216"/>
      <c r="S9" s="216"/>
      <c r="T9" s="217"/>
      <c r="U9" s="215" t="s">
        <v>14</v>
      </c>
      <c r="V9" s="216"/>
      <c r="W9" s="216"/>
      <c r="X9" s="216"/>
      <c r="Y9" s="217"/>
      <c r="Z9" s="218" t="s">
        <v>15</v>
      </c>
      <c r="AA9" s="216"/>
      <c r="AB9" s="216"/>
      <c r="AC9" s="216"/>
      <c r="AD9" s="216"/>
      <c r="AE9" s="217"/>
      <c r="AF9" s="207" t="s">
        <v>16</v>
      </c>
      <c r="AG9" s="207" t="s">
        <v>17</v>
      </c>
      <c r="AH9" s="207" t="s">
        <v>18</v>
      </c>
      <c r="AI9" s="207" t="s">
        <v>19</v>
      </c>
    </row>
    <row r="10" spans="1:35" ht="39" customHeight="1" x14ac:dyDescent="0.2">
      <c r="A10" s="208"/>
      <c r="B10" s="208"/>
      <c r="C10" s="208"/>
      <c r="D10" s="208"/>
      <c r="E10" s="208"/>
      <c r="F10" s="208"/>
      <c r="G10" s="208"/>
      <c r="H10" s="208"/>
      <c r="I10" s="208"/>
      <c r="J10" s="208"/>
      <c r="K10" s="208"/>
      <c r="L10" s="4">
        <v>2020</v>
      </c>
      <c r="M10" s="4">
        <v>2021</v>
      </c>
      <c r="N10" s="4">
        <v>2022</v>
      </c>
      <c r="O10" s="4">
        <v>2023</v>
      </c>
      <c r="P10" s="4">
        <v>2020</v>
      </c>
      <c r="Q10" s="4">
        <v>2021</v>
      </c>
      <c r="R10" s="4">
        <v>2022</v>
      </c>
      <c r="S10" s="4">
        <v>2023</v>
      </c>
      <c r="T10" s="5" t="s">
        <v>20</v>
      </c>
      <c r="U10" s="4">
        <v>2020</v>
      </c>
      <c r="V10" s="4">
        <v>2021</v>
      </c>
      <c r="W10" s="4">
        <v>2022</v>
      </c>
      <c r="X10" s="4">
        <v>2023</v>
      </c>
      <c r="Y10" s="5" t="s">
        <v>21</v>
      </c>
      <c r="Z10" s="6" t="s">
        <v>22</v>
      </c>
      <c r="AA10" s="6" t="s">
        <v>23</v>
      </c>
      <c r="AB10" s="6" t="s">
        <v>24</v>
      </c>
      <c r="AC10" s="6" t="s">
        <v>25</v>
      </c>
      <c r="AD10" s="6" t="s">
        <v>26</v>
      </c>
      <c r="AE10" s="6" t="s">
        <v>27</v>
      </c>
      <c r="AF10" s="208"/>
      <c r="AG10" s="208"/>
      <c r="AH10" s="208"/>
      <c r="AI10" s="208"/>
    </row>
    <row r="11" spans="1:35" ht="16.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8"/>
      <c r="AA11" s="8"/>
      <c r="AB11" s="8"/>
      <c r="AC11" s="8"/>
      <c r="AD11" s="8"/>
      <c r="AE11" s="8"/>
      <c r="AF11" s="7"/>
      <c r="AG11" s="7"/>
      <c r="AH11" s="7"/>
      <c r="AI11" s="7"/>
    </row>
    <row r="12" spans="1:35" ht="16.5"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8"/>
      <c r="AA12" s="8"/>
      <c r="AB12" s="8"/>
      <c r="AC12" s="8"/>
      <c r="AD12" s="8"/>
      <c r="AE12" s="8"/>
      <c r="AF12" s="7"/>
      <c r="AG12" s="7"/>
      <c r="AH12" s="7"/>
      <c r="AI12" s="7"/>
    </row>
    <row r="13" spans="1:35" ht="16.5"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7"/>
      <c r="Z13" s="8"/>
      <c r="AA13" s="8"/>
      <c r="AB13" s="8"/>
      <c r="AC13" s="8"/>
      <c r="AD13" s="8"/>
      <c r="AE13" s="8"/>
      <c r="AF13" s="7"/>
      <c r="AG13" s="7"/>
      <c r="AH13" s="7"/>
      <c r="AI13" s="7"/>
    </row>
    <row r="14" spans="1:35" ht="16.5" customHeight="1" x14ac:dyDescent="0.2">
      <c r="A14" s="7"/>
      <c r="B14" s="7"/>
      <c r="C14" s="7"/>
      <c r="D14" s="7"/>
      <c r="E14" s="7"/>
      <c r="F14" s="7"/>
      <c r="G14" s="7"/>
      <c r="H14" s="7"/>
      <c r="I14" s="7"/>
      <c r="J14" s="7"/>
      <c r="K14" s="7"/>
      <c r="L14" s="7"/>
      <c r="M14" s="7"/>
      <c r="N14" s="7"/>
      <c r="O14" s="7"/>
      <c r="P14" s="7"/>
      <c r="Q14" s="7"/>
      <c r="R14" s="7"/>
      <c r="S14" s="7"/>
      <c r="T14" s="7"/>
      <c r="U14" s="7"/>
      <c r="V14" s="7"/>
      <c r="W14" s="7"/>
      <c r="X14" s="7"/>
      <c r="Y14" s="7"/>
      <c r="Z14" s="8"/>
      <c r="AA14" s="8"/>
      <c r="AB14" s="8"/>
      <c r="AC14" s="8"/>
      <c r="AD14" s="8"/>
      <c r="AE14" s="8"/>
      <c r="AF14" s="7"/>
      <c r="AG14" s="7"/>
      <c r="AH14" s="7"/>
      <c r="AI14" s="7"/>
    </row>
    <row r="15" spans="1:35" ht="16.5" customHeight="1" x14ac:dyDescent="0.2">
      <c r="A15" s="7"/>
      <c r="B15" s="7"/>
      <c r="C15" s="7"/>
      <c r="D15" s="7"/>
      <c r="E15" s="7"/>
      <c r="F15" s="7"/>
      <c r="G15" s="7"/>
      <c r="H15" s="7"/>
      <c r="I15" s="7"/>
      <c r="J15" s="7"/>
      <c r="K15" s="7"/>
      <c r="L15" s="7"/>
      <c r="M15" s="7"/>
      <c r="N15" s="7"/>
      <c r="O15" s="7"/>
      <c r="P15" s="7"/>
      <c r="Q15" s="7"/>
      <c r="R15" s="7"/>
      <c r="S15" s="7"/>
      <c r="T15" s="7"/>
      <c r="U15" s="7"/>
      <c r="V15" s="7"/>
      <c r="W15" s="7"/>
      <c r="X15" s="7"/>
      <c r="Y15" s="7"/>
      <c r="Z15" s="8"/>
      <c r="AA15" s="8"/>
      <c r="AB15" s="8"/>
      <c r="AC15" s="8"/>
      <c r="AD15" s="8"/>
      <c r="AE15" s="8"/>
      <c r="AF15" s="7"/>
      <c r="AG15" s="7"/>
      <c r="AH15" s="7"/>
      <c r="AI15" s="7"/>
    </row>
    <row r="16" spans="1:35" ht="16.5" customHeight="1" x14ac:dyDescent="0.2">
      <c r="A16" s="7"/>
      <c r="B16" s="7"/>
      <c r="C16" s="7"/>
      <c r="D16" s="7"/>
      <c r="E16" s="7"/>
      <c r="F16" s="7"/>
      <c r="G16" s="7"/>
      <c r="H16" s="7"/>
      <c r="I16" s="7"/>
      <c r="J16" s="7"/>
      <c r="K16" s="7"/>
      <c r="L16" s="7"/>
      <c r="M16" s="7"/>
      <c r="N16" s="7"/>
      <c r="O16" s="7"/>
      <c r="P16" s="7"/>
      <c r="Q16" s="7"/>
      <c r="R16" s="7"/>
      <c r="S16" s="7"/>
      <c r="T16" s="7"/>
      <c r="U16" s="7"/>
      <c r="V16" s="7"/>
      <c r="W16" s="7"/>
      <c r="X16" s="7"/>
      <c r="Y16" s="7"/>
      <c r="Z16" s="8"/>
      <c r="AA16" s="8"/>
      <c r="AB16" s="8"/>
      <c r="AC16" s="8"/>
      <c r="AD16" s="8"/>
      <c r="AE16" s="8"/>
      <c r="AF16" s="7"/>
      <c r="AG16" s="7"/>
      <c r="AH16" s="7"/>
      <c r="AI16" s="7"/>
    </row>
    <row r="17" spans="1:35" ht="16.5" customHeight="1" x14ac:dyDescent="0.2">
      <c r="A17" s="7"/>
      <c r="B17" s="7"/>
      <c r="C17" s="7"/>
      <c r="D17" s="7"/>
      <c r="E17" s="7"/>
      <c r="F17" s="7"/>
      <c r="G17" s="7"/>
      <c r="H17" s="7"/>
      <c r="I17" s="7"/>
      <c r="J17" s="7"/>
      <c r="K17" s="7"/>
      <c r="L17" s="7"/>
      <c r="M17" s="7"/>
      <c r="N17" s="7"/>
      <c r="O17" s="7"/>
      <c r="P17" s="7"/>
      <c r="Q17" s="7"/>
      <c r="R17" s="7"/>
      <c r="S17" s="7"/>
      <c r="T17" s="7"/>
      <c r="U17" s="7"/>
      <c r="V17" s="7"/>
      <c r="W17" s="7"/>
      <c r="X17" s="7"/>
      <c r="Y17" s="7"/>
      <c r="Z17" s="8"/>
      <c r="AA17" s="8"/>
      <c r="AB17" s="8"/>
      <c r="AC17" s="8"/>
      <c r="AD17" s="8"/>
      <c r="AE17" s="8"/>
      <c r="AF17" s="7"/>
      <c r="AG17" s="7"/>
      <c r="AH17" s="7"/>
      <c r="AI17" s="7"/>
    </row>
    <row r="18" spans="1:35" ht="16.5" customHeight="1" x14ac:dyDescent="0.2">
      <c r="A18" s="7"/>
      <c r="B18" s="7"/>
      <c r="C18" s="7"/>
      <c r="D18" s="7"/>
      <c r="E18" s="7"/>
      <c r="F18" s="7"/>
      <c r="G18" s="7"/>
      <c r="H18" s="7"/>
      <c r="I18" s="7"/>
      <c r="J18" s="7"/>
      <c r="K18" s="7"/>
      <c r="L18" s="7"/>
      <c r="M18" s="7"/>
      <c r="N18" s="7"/>
      <c r="O18" s="7"/>
      <c r="P18" s="7"/>
      <c r="Q18" s="7"/>
      <c r="R18" s="7"/>
      <c r="S18" s="7"/>
      <c r="T18" s="7"/>
      <c r="U18" s="7"/>
      <c r="V18" s="7"/>
      <c r="W18" s="7"/>
      <c r="X18" s="7"/>
      <c r="Y18" s="7"/>
      <c r="Z18" s="8"/>
      <c r="AA18" s="8"/>
      <c r="AB18" s="8"/>
      <c r="AC18" s="8"/>
      <c r="AD18" s="8"/>
      <c r="AE18" s="8"/>
      <c r="AF18" s="7"/>
      <c r="AG18" s="7"/>
      <c r="AH18" s="7"/>
      <c r="AI18" s="7"/>
    </row>
    <row r="19" spans="1:35" ht="16.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8"/>
      <c r="AA19" s="8"/>
      <c r="AB19" s="8"/>
      <c r="AC19" s="8"/>
      <c r="AD19" s="8"/>
      <c r="AE19" s="8"/>
      <c r="AF19" s="7"/>
      <c r="AG19" s="7"/>
      <c r="AH19" s="7"/>
      <c r="AI19" s="7"/>
    </row>
    <row r="20" spans="1:35" ht="16.5" customHeight="1" x14ac:dyDescent="0.2">
      <c r="A20" s="7"/>
      <c r="B20" s="7"/>
      <c r="C20" s="7"/>
      <c r="D20" s="7"/>
      <c r="E20" s="7"/>
      <c r="F20" s="7"/>
      <c r="G20" s="7"/>
      <c r="H20" s="7"/>
      <c r="I20" s="7"/>
      <c r="J20" s="7"/>
      <c r="K20" s="7"/>
      <c r="L20" s="7"/>
      <c r="M20" s="7"/>
      <c r="N20" s="7"/>
      <c r="O20" s="7"/>
      <c r="P20" s="7"/>
      <c r="Q20" s="7"/>
      <c r="R20" s="7"/>
      <c r="S20" s="7"/>
      <c r="T20" s="7"/>
      <c r="U20" s="7"/>
      <c r="V20" s="7"/>
      <c r="W20" s="7"/>
      <c r="X20" s="7"/>
      <c r="Y20" s="7"/>
      <c r="Z20" s="8"/>
      <c r="AA20" s="8"/>
      <c r="AB20" s="8"/>
      <c r="AC20" s="8"/>
      <c r="AD20" s="8"/>
      <c r="AE20" s="8"/>
      <c r="AF20" s="7"/>
      <c r="AG20" s="7"/>
      <c r="AH20" s="7"/>
      <c r="AI20" s="7"/>
    </row>
    <row r="21" spans="1:35" ht="16.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8"/>
      <c r="AA21" s="8"/>
      <c r="AB21" s="8"/>
      <c r="AC21" s="8"/>
      <c r="AD21" s="8"/>
      <c r="AE21" s="8"/>
      <c r="AF21" s="7"/>
      <c r="AG21" s="7"/>
      <c r="AH21" s="7"/>
      <c r="AI21" s="7"/>
    </row>
    <row r="22" spans="1:35" ht="16.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8"/>
      <c r="AA22" s="8"/>
      <c r="AB22" s="8"/>
      <c r="AC22" s="8"/>
      <c r="AD22" s="8"/>
      <c r="AE22" s="8"/>
      <c r="AF22" s="7"/>
      <c r="AG22" s="7"/>
      <c r="AH22" s="7"/>
      <c r="AI22" s="7"/>
    </row>
    <row r="23" spans="1:35" ht="16.5" customHeight="1" x14ac:dyDescent="0.2">
      <c r="A23" s="7"/>
      <c r="B23" s="7"/>
      <c r="C23" s="7"/>
      <c r="D23" s="7"/>
      <c r="E23" s="7"/>
      <c r="F23" s="7"/>
      <c r="G23" s="7"/>
      <c r="H23" s="7"/>
      <c r="I23" s="7"/>
      <c r="J23" s="7"/>
      <c r="K23" s="7"/>
      <c r="L23" s="7"/>
      <c r="M23" s="7"/>
      <c r="N23" s="7"/>
      <c r="O23" s="7"/>
      <c r="P23" s="7"/>
      <c r="Q23" s="7"/>
      <c r="R23" s="7"/>
      <c r="S23" s="7"/>
      <c r="T23" s="7"/>
      <c r="U23" s="7"/>
      <c r="V23" s="7"/>
      <c r="W23" s="7"/>
      <c r="X23" s="7"/>
      <c r="Y23" s="7"/>
      <c r="Z23" s="8"/>
      <c r="AA23" s="8"/>
      <c r="AB23" s="8"/>
      <c r="AC23" s="8"/>
      <c r="AD23" s="8"/>
      <c r="AE23" s="8"/>
      <c r="AF23" s="7"/>
      <c r="AG23" s="7"/>
      <c r="AH23" s="7"/>
      <c r="AI23" s="7"/>
    </row>
    <row r="24" spans="1:35" ht="16.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8"/>
      <c r="AA24" s="8"/>
      <c r="AB24" s="8"/>
      <c r="AC24" s="8"/>
      <c r="AD24" s="8"/>
      <c r="AE24" s="8"/>
      <c r="AF24" s="7"/>
      <c r="AG24" s="7"/>
      <c r="AH24" s="7"/>
      <c r="AI24" s="7"/>
    </row>
    <row r="25" spans="1:35" ht="16.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7"/>
      <c r="Z25" s="8"/>
      <c r="AA25" s="8"/>
      <c r="AB25" s="8"/>
      <c r="AC25" s="8"/>
      <c r="AD25" s="8"/>
      <c r="AE25" s="8"/>
      <c r="AF25" s="7"/>
      <c r="AG25" s="7"/>
      <c r="AH25" s="7"/>
      <c r="AI25" s="7"/>
    </row>
    <row r="26" spans="1:35" ht="16.5" customHeight="1" x14ac:dyDescent="0.2">
      <c r="A26" s="7"/>
      <c r="B26" s="7"/>
      <c r="C26" s="7"/>
      <c r="D26" s="7"/>
      <c r="E26" s="7"/>
      <c r="F26" s="7"/>
      <c r="G26" s="7"/>
      <c r="H26" s="7"/>
      <c r="I26" s="7"/>
      <c r="J26" s="7"/>
      <c r="K26" s="7"/>
      <c r="L26" s="7"/>
      <c r="M26" s="7"/>
      <c r="N26" s="7"/>
      <c r="O26" s="7"/>
      <c r="P26" s="7"/>
      <c r="Q26" s="7"/>
      <c r="R26" s="7"/>
      <c r="S26" s="7"/>
      <c r="T26" s="7"/>
      <c r="U26" s="7"/>
      <c r="V26" s="7"/>
      <c r="W26" s="7"/>
      <c r="X26" s="7"/>
      <c r="Y26" s="7"/>
      <c r="Z26" s="8"/>
      <c r="AA26" s="8"/>
      <c r="AB26" s="8"/>
      <c r="AC26" s="8"/>
      <c r="AD26" s="8"/>
      <c r="AE26" s="8"/>
      <c r="AF26" s="7"/>
      <c r="AG26" s="7"/>
      <c r="AH26" s="7"/>
      <c r="AI26" s="7"/>
    </row>
    <row r="27" spans="1:35" ht="16.5" customHeight="1" x14ac:dyDescent="0.2">
      <c r="A27" s="7"/>
      <c r="B27" s="7"/>
      <c r="C27" s="7"/>
      <c r="D27" s="7"/>
      <c r="E27" s="7"/>
      <c r="F27" s="7"/>
      <c r="G27" s="7"/>
      <c r="H27" s="7"/>
      <c r="I27" s="7"/>
      <c r="J27" s="7"/>
      <c r="K27" s="7"/>
      <c r="L27" s="7"/>
      <c r="M27" s="7"/>
      <c r="N27" s="7"/>
      <c r="O27" s="7"/>
      <c r="P27" s="7"/>
      <c r="Q27" s="7"/>
      <c r="R27" s="7"/>
      <c r="S27" s="7"/>
      <c r="T27" s="7"/>
      <c r="U27" s="7"/>
      <c r="V27" s="7"/>
      <c r="W27" s="7"/>
      <c r="X27" s="7"/>
      <c r="Y27" s="7"/>
      <c r="Z27" s="8"/>
      <c r="AA27" s="8"/>
      <c r="AB27" s="8"/>
      <c r="AC27" s="8"/>
      <c r="AD27" s="8"/>
      <c r="AE27" s="8"/>
      <c r="AF27" s="7"/>
      <c r="AG27" s="7"/>
      <c r="AH27" s="7"/>
      <c r="AI27" s="7"/>
    </row>
    <row r="28" spans="1:35" ht="16.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8"/>
      <c r="AA28" s="8"/>
      <c r="AB28" s="8"/>
      <c r="AC28" s="8"/>
      <c r="AD28" s="8"/>
      <c r="AE28" s="8"/>
      <c r="AF28" s="7"/>
      <c r="AG28" s="7"/>
      <c r="AH28" s="7"/>
      <c r="AI28" s="7"/>
    </row>
    <row r="29" spans="1:35" ht="16.5"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8"/>
      <c r="AA29" s="8"/>
      <c r="AB29" s="8"/>
      <c r="AC29" s="8"/>
      <c r="AD29" s="8"/>
      <c r="AE29" s="8"/>
      <c r="AF29" s="7"/>
      <c r="AG29" s="7"/>
      <c r="AH29" s="7"/>
      <c r="AI29" s="7"/>
    </row>
    <row r="30" spans="1:35" ht="16.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8"/>
      <c r="AA30" s="8"/>
      <c r="AB30" s="8"/>
      <c r="AC30" s="8"/>
      <c r="AD30" s="8"/>
      <c r="AE30" s="8"/>
      <c r="AF30" s="7"/>
      <c r="AG30" s="7"/>
      <c r="AH30" s="7"/>
      <c r="AI30" s="7"/>
    </row>
    <row r="31" spans="1:35" ht="16.5"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7"/>
      <c r="Z31" s="8"/>
      <c r="AA31" s="8"/>
      <c r="AB31" s="8"/>
      <c r="AC31" s="8"/>
      <c r="AD31" s="8"/>
      <c r="AE31" s="8"/>
      <c r="AF31" s="7"/>
      <c r="AG31" s="7"/>
      <c r="AH31" s="7"/>
      <c r="AI31" s="7"/>
    </row>
    <row r="32" spans="1:35" ht="16.5" customHeight="1" x14ac:dyDescent="0.3">
      <c r="A32" s="9"/>
      <c r="B32" s="9"/>
      <c r="C32" s="9"/>
      <c r="D32" s="9"/>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ht="16.5" customHeight="1" x14ac:dyDescent="0.3">
      <c r="A33" s="9"/>
      <c r="B33" s="9"/>
      <c r="C33" s="9"/>
      <c r="D33" s="9"/>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ht="16.5" customHeight="1" x14ac:dyDescent="0.3">
      <c r="A34" s="9"/>
      <c r="B34" s="9"/>
      <c r="C34" s="9"/>
      <c r="D34" s="9"/>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6.5" customHeight="1" x14ac:dyDescent="0.3">
      <c r="A35" s="9"/>
      <c r="B35" s="9"/>
      <c r="C35" s="9"/>
      <c r="D35" s="9"/>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ht="16.5" customHeight="1" x14ac:dyDescent="0.3">
      <c r="A36" s="9"/>
      <c r="B36" s="9"/>
      <c r="C36" s="9"/>
      <c r="D36" s="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ht="16.5" customHeight="1" x14ac:dyDescent="0.3">
      <c r="A37" s="9"/>
      <c r="B37" s="9"/>
      <c r="C37" s="9"/>
      <c r="D37" s="9"/>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ht="16.5" customHeight="1" x14ac:dyDescent="0.3">
      <c r="A38" s="9"/>
      <c r="B38" s="9"/>
      <c r="C38" s="9"/>
      <c r="D38" s="9"/>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ht="16.5" customHeight="1" x14ac:dyDescent="0.3">
      <c r="A39" s="9"/>
      <c r="B39" s="9"/>
      <c r="C39" s="9"/>
      <c r="D39" s="9"/>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ht="16.5" customHeight="1" x14ac:dyDescent="0.3">
      <c r="A40" s="9"/>
      <c r="B40" s="9"/>
      <c r="C40" s="9"/>
      <c r="D40" s="9"/>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ht="16.5" customHeight="1" x14ac:dyDescent="0.3">
      <c r="A41" s="9"/>
      <c r="B41" s="9"/>
      <c r="C41" s="9"/>
      <c r="D41" s="9"/>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ht="16.5" customHeight="1" x14ac:dyDescent="0.3">
      <c r="A42" s="9"/>
      <c r="B42" s="9"/>
      <c r="C42" s="9"/>
      <c r="D42" s="9"/>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ht="16.5" customHeight="1" x14ac:dyDescent="0.3">
      <c r="A43" s="9"/>
      <c r="B43" s="9"/>
      <c r="C43" s="9"/>
      <c r="D43" s="9"/>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ht="16.5" customHeight="1" x14ac:dyDescent="0.3">
      <c r="A44" s="9"/>
      <c r="B44" s="9"/>
      <c r="C44" s="9"/>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ht="16.5" customHeight="1" x14ac:dyDescent="0.3">
      <c r="A45" s="9"/>
      <c r="B45" s="9"/>
      <c r="C45" s="9"/>
      <c r="D45" s="9"/>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ht="16.5" customHeight="1" x14ac:dyDescent="0.3">
      <c r="A46" s="9"/>
      <c r="B46" s="9"/>
      <c r="C46" s="9"/>
      <c r="D46" s="9"/>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ht="16.5" customHeight="1" x14ac:dyDescent="0.3">
      <c r="A47" s="9"/>
      <c r="B47" s="9"/>
      <c r="C47" s="9"/>
      <c r="D47" s="9"/>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ht="16.5" customHeight="1" x14ac:dyDescent="0.3">
      <c r="A48" s="9"/>
      <c r="B48" s="9"/>
      <c r="C48" s="9"/>
      <c r="D48" s="9"/>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ht="16.5" customHeight="1" x14ac:dyDescent="0.3">
      <c r="A49" s="9"/>
      <c r="B49" s="9"/>
      <c r="C49" s="9"/>
      <c r="D49" s="9"/>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ht="16.5" customHeight="1" x14ac:dyDescent="0.3">
      <c r="A50" s="9"/>
      <c r="B50" s="9"/>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ht="16.5" customHeight="1" x14ac:dyDescent="0.3">
      <c r="A51" s="9"/>
      <c r="B51" s="9"/>
      <c r="C51" s="9"/>
      <c r="D51" s="9"/>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ht="16.5" customHeight="1" x14ac:dyDescent="0.3">
      <c r="A52" s="9"/>
      <c r="B52" s="9"/>
      <c r="C52" s="9"/>
      <c r="D52" s="9"/>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ht="16.5" customHeight="1" x14ac:dyDescent="0.3">
      <c r="A53" s="9"/>
      <c r="B53" s="9"/>
      <c r="C53" s="9"/>
      <c r="D53" s="9"/>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ht="16.5" customHeight="1" x14ac:dyDescent="0.3">
      <c r="A54" s="9"/>
      <c r="B54" s="9"/>
      <c r="C54" s="9"/>
      <c r="D54" s="9"/>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ht="16.5" customHeight="1" x14ac:dyDescent="0.3">
      <c r="A55" s="9"/>
      <c r="B55" s="9"/>
      <c r="C55" s="9"/>
      <c r="D55" s="9"/>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ht="16.5" customHeight="1" x14ac:dyDescent="0.3">
      <c r="A56" s="9"/>
      <c r="B56" s="9"/>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ht="16.5" customHeight="1" x14ac:dyDescent="0.3">
      <c r="A57" s="9"/>
      <c r="B57" s="9"/>
      <c r="C57" s="9"/>
      <c r="D57" s="9"/>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ht="16.5" customHeight="1" x14ac:dyDescent="0.3">
      <c r="A58" s="9"/>
      <c r="B58" s="9"/>
      <c r="C58" s="9"/>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ht="16.5" customHeight="1" x14ac:dyDescent="0.3">
      <c r="A59" s="9"/>
      <c r="B59" s="9"/>
      <c r="C59" s="9"/>
      <c r="D59" s="9"/>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ht="16.5" customHeight="1" x14ac:dyDescent="0.3">
      <c r="A60" s="9"/>
      <c r="B60" s="9"/>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1:35" ht="16.5" customHeight="1" x14ac:dyDescent="0.3">
      <c r="A61" s="9"/>
      <c r="B61" s="9"/>
      <c r="C61" s="9"/>
      <c r="D61" s="9"/>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1:35" ht="16.5" customHeight="1" x14ac:dyDescent="0.3">
      <c r="A62" s="9"/>
      <c r="B62" s="9"/>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ht="16.5" customHeight="1" x14ac:dyDescent="0.3">
      <c r="A63" s="9"/>
      <c r="B63" s="9"/>
      <c r="C63" s="9"/>
      <c r="D63" s="9"/>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ht="16.5" customHeight="1" x14ac:dyDescent="0.3">
      <c r="A64" s="9"/>
      <c r="B64" s="9"/>
      <c r="C64" s="9"/>
      <c r="D64" s="9"/>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ht="16.5" customHeight="1" x14ac:dyDescent="0.3">
      <c r="A65" s="9"/>
      <c r="B65" s="9"/>
      <c r="C65" s="9"/>
      <c r="D65" s="9"/>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ht="16.5" customHeight="1" x14ac:dyDescent="0.3">
      <c r="A66" s="9"/>
      <c r="B66" s="9"/>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ht="16.5" customHeight="1" x14ac:dyDescent="0.3">
      <c r="A67" s="9"/>
      <c r="B67" s="9"/>
      <c r="C67" s="9"/>
      <c r="D67" s="9"/>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ht="16.5" customHeight="1" x14ac:dyDescent="0.3">
      <c r="A68" s="9"/>
      <c r="B68" s="9"/>
      <c r="C68" s="9"/>
      <c r="D68" s="9"/>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ht="16.5" customHeight="1" x14ac:dyDescent="0.3">
      <c r="A69" s="9"/>
      <c r="B69" s="9"/>
      <c r="C69" s="9"/>
      <c r="D69" s="9"/>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ht="16.5" customHeight="1" x14ac:dyDescent="0.3">
      <c r="A70" s="9"/>
      <c r="B70" s="9"/>
      <c r="C70" s="9"/>
      <c r="D70" s="9"/>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ht="16.5" customHeight="1" x14ac:dyDescent="0.3">
      <c r="A71" s="9"/>
      <c r="B71" s="9"/>
      <c r="C71" s="9"/>
      <c r="D71" s="9"/>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ht="16.5" customHeight="1" x14ac:dyDescent="0.3">
      <c r="A72" s="9"/>
      <c r="B72" s="9"/>
      <c r="C72" s="9"/>
      <c r="D72" s="9"/>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ht="16.5" customHeight="1" x14ac:dyDescent="0.3">
      <c r="A73" s="9"/>
      <c r="B73" s="9"/>
      <c r="C73" s="9"/>
      <c r="D73" s="9"/>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ht="16.5" customHeight="1" x14ac:dyDescent="0.3">
      <c r="A74" s="9"/>
      <c r="B74" s="9"/>
      <c r="C74" s="9"/>
      <c r="D74" s="9"/>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ht="16.5" customHeight="1" x14ac:dyDescent="0.3">
      <c r="A75" s="9"/>
      <c r="B75" s="9"/>
      <c r="C75" s="9"/>
      <c r="D75" s="9"/>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ht="16.5" customHeight="1" x14ac:dyDescent="0.3">
      <c r="A76" s="9"/>
      <c r="B76" s="9"/>
      <c r="C76" s="9"/>
      <c r="D76" s="9"/>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ht="16.5" customHeight="1" x14ac:dyDescent="0.3">
      <c r="A77" s="9"/>
      <c r="B77" s="9"/>
      <c r="C77" s="9"/>
      <c r="D77" s="9"/>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ht="16.5" customHeight="1" x14ac:dyDescent="0.3">
      <c r="A78" s="9"/>
      <c r="B78" s="9"/>
      <c r="C78" s="9"/>
      <c r="D78" s="9"/>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ht="16.5" customHeight="1" x14ac:dyDescent="0.3">
      <c r="A79" s="9"/>
      <c r="B79" s="9"/>
      <c r="C79" s="9"/>
      <c r="D79" s="9"/>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ht="16.5" customHeight="1" x14ac:dyDescent="0.3">
      <c r="A80" s="9"/>
      <c r="B80" s="9"/>
      <c r="C80" s="9"/>
      <c r="D80" s="9"/>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ht="16.5" customHeight="1" x14ac:dyDescent="0.3">
      <c r="A81" s="9"/>
      <c r="B81" s="9"/>
      <c r="C81" s="9"/>
      <c r="D81" s="9"/>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ht="16.5" customHeight="1" x14ac:dyDescent="0.3">
      <c r="A82" s="9"/>
      <c r="B82" s="9"/>
      <c r="C82" s="9"/>
      <c r="D82" s="9"/>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ht="16.5" customHeight="1" x14ac:dyDescent="0.3">
      <c r="A83" s="9"/>
      <c r="B83" s="9"/>
      <c r="C83" s="9"/>
      <c r="D83" s="9"/>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ht="16.5" customHeight="1" x14ac:dyDescent="0.3">
      <c r="A84" s="9"/>
      <c r="B84" s="9"/>
      <c r="C84" s="9"/>
      <c r="D84" s="9"/>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ht="16.5" customHeight="1" x14ac:dyDescent="0.3">
      <c r="A85" s="9"/>
      <c r="B85" s="9"/>
      <c r="C85" s="9"/>
      <c r="D85" s="9"/>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ht="16.5" customHeight="1" x14ac:dyDescent="0.3">
      <c r="A86" s="9"/>
      <c r="B86" s="9"/>
      <c r="C86" s="9"/>
      <c r="D86" s="9"/>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ht="16.5" customHeight="1" x14ac:dyDescent="0.3">
      <c r="A87" s="9"/>
      <c r="B87" s="9"/>
      <c r="C87" s="9"/>
      <c r="D87" s="9"/>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ht="16.5" customHeight="1" x14ac:dyDescent="0.3">
      <c r="A88" s="9"/>
      <c r="B88" s="9"/>
      <c r="C88" s="9"/>
      <c r="D88" s="9"/>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ht="16.5" customHeight="1" x14ac:dyDescent="0.3">
      <c r="A89" s="9"/>
      <c r="B89" s="9"/>
      <c r="C89" s="9"/>
      <c r="D89" s="9"/>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ht="16.5" customHeight="1" x14ac:dyDescent="0.3">
      <c r="A90" s="9"/>
      <c r="B90" s="9"/>
      <c r="C90" s="9"/>
      <c r="D90" s="9"/>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ht="16.5" customHeight="1" x14ac:dyDescent="0.3">
      <c r="A91" s="9"/>
      <c r="B91" s="9"/>
      <c r="C91" s="9"/>
      <c r="D91" s="9"/>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ht="16.5" customHeight="1" x14ac:dyDescent="0.3">
      <c r="A92" s="9"/>
      <c r="B92" s="9"/>
      <c r="C92" s="9"/>
      <c r="D92" s="9"/>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ht="16.5" customHeight="1" x14ac:dyDescent="0.3">
      <c r="A93" s="9"/>
      <c r="B93" s="9"/>
      <c r="C93" s="9"/>
      <c r="D93" s="9"/>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ht="16.5" customHeight="1" x14ac:dyDescent="0.3">
      <c r="A94" s="9"/>
      <c r="B94" s="9"/>
      <c r="C94" s="9"/>
      <c r="D94" s="9"/>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ht="16.5" customHeight="1" x14ac:dyDescent="0.3">
      <c r="A95" s="9"/>
      <c r="B95" s="9"/>
      <c r="C95" s="9"/>
      <c r="D95" s="9"/>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ht="16.5" customHeight="1" x14ac:dyDescent="0.3">
      <c r="A96" s="9"/>
      <c r="B96" s="9"/>
      <c r="C96" s="9"/>
      <c r="D96" s="9"/>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ht="16.5" customHeight="1" x14ac:dyDescent="0.3">
      <c r="A97" s="9"/>
      <c r="B97" s="9"/>
      <c r="C97" s="9"/>
      <c r="D97" s="9"/>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ht="16.5" customHeight="1" x14ac:dyDescent="0.3">
      <c r="A98" s="9"/>
      <c r="B98" s="9"/>
      <c r="C98" s="9"/>
      <c r="D98" s="9"/>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ht="16.5" customHeight="1" x14ac:dyDescent="0.3">
      <c r="A99" s="9"/>
      <c r="B99" s="9"/>
      <c r="C99" s="9"/>
      <c r="D99" s="9"/>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ht="16.5" customHeight="1" x14ac:dyDescent="0.3">
      <c r="A100" s="9"/>
      <c r="B100" s="9"/>
      <c r="C100" s="9"/>
      <c r="D100" s="9"/>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ht="16.5" customHeight="1" x14ac:dyDescent="0.3">
      <c r="A101" s="9"/>
      <c r="B101" s="9"/>
      <c r="C101" s="9"/>
      <c r="D101" s="9"/>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ht="16.5" customHeight="1" x14ac:dyDescent="0.3">
      <c r="A102" s="9"/>
      <c r="B102" s="9"/>
      <c r="C102" s="9"/>
      <c r="D102" s="9"/>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ht="16.5" customHeight="1" x14ac:dyDescent="0.3">
      <c r="A103" s="9"/>
      <c r="B103" s="9"/>
      <c r="C103" s="9"/>
      <c r="D103" s="9"/>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ht="16.5" customHeight="1" x14ac:dyDescent="0.3">
      <c r="A104" s="9"/>
      <c r="B104" s="9"/>
      <c r="C104" s="9"/>
      <c r="D104" s="9"/>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ht="16.5" customHeight="1" x14ac:dyDescent="0.3">
      <c r="A105" s="9"/>
      <c r="B105" s="9"/>
      <c r="C105" s="9"/>
      <c r="D105" s="9"/>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ht="16.5" customHeight="1" x14ac:dyDescent="0.3">
      <c r="A106" s="9"/>
      <c r="B106" s="9"/>
      <c r="C106" s="9"/>
      <c r="D106" s="9"/>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6.5" customHeight="1" x14ac:dyDescent="0.3">
      <c r="A107" s="9"/>
      <c r="B107" s="9"/>
      <c r="C107" s="9"/>
      <c r="D107" s="9"/>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ht="16.5" customHeight="1" x14ac:dyDescent="0.3">
      <c r="A108" s="9"/>
      <c r="B108" s="9"/>
      <c r="C108" s="9"/>
      <c r="D108" s="9"/>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ht="16.5" customHeight="1" x14ac:dyDescent="0.3">
      <c r="A109" s="9"/>
      <c r="B109" s="9"/>
      <c r="C109" s="9"/>
      <c r="D109" s="9"/>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ht="16.5" customHeight="1" x14ac:dyDescent="0.3">
      <c r="A110" s="9"/>
      <c r="B110" s="9"/>
      <c r="C110" s="9"/>
      <c r="D110" s="9"/>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ht="16.5" customHeight="1" x14ac:dyDescent="0.3">
      <c r="A111" s="9"/>
      <c r="B111" s="9"/>
      <c r="C111" s="9"/>
      <c r="D111" s="9"/>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ht="16.5" customHeight="1" x14ac:dyDescent="0.3">
      <c r="A112" s="9"/>
      <c r="B112" s="9"/>
      <c r="C112" s="9"/>
      <c r="D112" s="9"/>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ht="16.5" customHeight="1" x14ac:dyDescent="0.3">
      <c r="A113" s="9"/>
      <c r="B113" s="9"/>
      <c r="C113" s="9"/>
      <c r="D113" s="9"/>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ht="16.5" customHeight="1" x14ac:dyDescent="0.3">
      <c r="A114" s="9"/>
      <c r="B114" s="9"/>
      <c r="C114" s="9"/>
      <c r="D114" s="9"/>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ht="16.5" customHeight="1" x14ac:dyDescent="0.3">
      <c r="A115" s="9"/>
      <c r="B115" s="9"/>
      <c r="C115" s="9"/>
      <c r="D115" s="9"/>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ht="16.5" customHeight="1" x14ac:dyDescent="0.3">
      <c r="A116" s="9"/>
      <c r="B116" s="9"/>
      <c r="C116" s="9"/>
      <c r="D116" s="9"/>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ht="16.5" customHeight="1" x14ac:dyDescent="0.3">
      <c r="A117" s="9"/>
      <c r="B117" s="9"/>
      <c r="C117" s="9"/>
      <c r="D117" s="9"/>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ht="16.5" customHeight="1" x14ac:dyDescent="0.3">
      <c r="A118" s="9"/>
      <c r="B118" s="9"/>
      <c r="C118" s="9"/>
      <c r="D118" s="9"/>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ht="16.5" customHeight="1" x14ac:dyDescent="0.3">
      <c r="A119" s="9"/>
      <c r="B119" s="9"/>
      <c r="C119" s="9"/>
      <c r="D119" s="9"/>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ht="16.5" customHeight="1" x14ac:dyDescent="0.3">
      <c r="A120" s="9"/>
      <c r="B120" s="9"/>
      <c r="C120" s="9"/>
      <c r="D120" s="9"/>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ht="16.5" customHeight="1" x14ac:dyDescent="0.3">
      <c r="A121" s="9"/>
      <c r="B121" s="9"/>
      <c r="C121" s="9"/>
      <c r="D121" s="9"/>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ht="16.5" customHeight="1" x14ac:dyDescent="0.3">
      <c r="A122" s="9"/>
      <c r="B122" s="9"/>
      <c r="C122" s="9"/>
      <c r="D122" s="9"/>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ht="16.5" customHeight="1" x14ac:dyDescent="0.3">
      <c r="A123" s="9"/>
      <c r="B123" s="9"/>
      <c r="C123" s="9"/>
      <c r="D123" s="9"/>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ht="16.5" customHeight="1" x14ac:dyDescent="0.3">
      <c r="A124" s="9"/>
      <c r="B124" s="9"/>
      <c r="C124" s="9"/>
      <c r="D124" s="9"/>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ht="16.5" customHeight="1" x14ac:dyDescent="0.3">
      <c r="A125" s="9"/>
      <c r="B125" s="9"/>
      <c r="C125" s="9"/>
      <c r="D125" s="9"/>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16.5" customHeight="1" x14ac:dyDescent="0.3">
      <c r="A126" s="9"/>
      <c r="B126" s="9"/>
      <c r="C126" s="9"/>
      <c r="D126" s="9"/>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ht="16.5" customHeight="1" x14ac:dyDescent="0.3">
      <c r="A127" s="9"/>
      <c r="B127" s="9"/>
      <c r="C127" s="9"/>
      <c r="D127" s="9"/>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ht="16.5" customHeight="1" x14ac:dyDescent="0.3">
      <c r="A128" s="9"/>
      <c r="B128" s="9"/>
      <c r="C128" s="9"/>
      <c r="D128" s="9"/>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ht="16.5" customHeight="1" x14ac:dyDescent="0.3">
      <c r="A129" s="9"/>
      <c r="B129" s="9"/>
      <c r="C129" s="9"/>
      <c r="D129" s="9"/>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ht="16.5" customHeight="1" x14ac:dyDescent="0.3">
      <c r="A130" s="9"/>
      <c r="B130" s="9"/>
      <c r="C130" s="9"/>
      <c r="D130" s="9"/>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ht="16.5" customHeight="1" x14ac:dyDescent="0.3">
      <c r="A131" s="9"/>
      <c r="B131" s="9"/>
      <c r="C131" s="9"/>
      <c r="D131" s="9"/>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ht="16.5" customHeight="1" x14ac:dyDescent="0.3">
      <c r="A132" s="9"/>
      <c r="B132" s="9"/>
      <c r="C132" s="9"/>
      <c r="D132" s="9"/>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ht="16.5" customHeight="1" x14ac:dyDescent="0.3">
      <c r="A133" s="9"/>
      <c r="B133" s="9"/>
      <c r="C133" s="9"/>
      <c r="D133" s="9"/>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ht="16.5" customHeight="1" x14ac:dyDescent="0.3">
      <c r="A134" s="9"/>
      <c r="B134" s="9"/>
      <c r="C134" s="9"/>
      <c r="D134" s="9"/>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ht="16.5" customHeight="1" x14ac:dyDescent="0.3">
      <c r="A135" s="9"/>
      <c r="B135" s="9"/>
      <c r="C135" s="9"/>
      <c r="D135" s="9"/>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ht="16.5" customHeight="1" x14ac:dyDescent="0.3">
      <c r="A136" s="9"/>
      <c r="B136" s="9"/>
      <c r="C136" s="9"/>
      <c r="D136" s="9"/>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ht="16.5" customHeight="1" x14ac:dyDescent="0.3">
      <c r="A137" s="9"/>
      <c r="B137" s="9"/>
      <c r="C137" s="9"/>
      <c r="D137" s="9"/>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ht="16.5" customHeight="1" x14ac:dyDescent="0.3">
      <c r="A138" s="9"/>
      <c r="B138" s="9"/>
      <c r="C138" s="9"/>
      <c r="D138" s="9"/>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ht="16.5" customHeight="1" x14ac:dyDescent="0.3">
      <c r="A139" s="9"/>
      <c r="B139" s="9"/>
      <c r="C139" s="9"/>
      <c r="D139" s="9"/>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35" ht="16.5" customHeight="1" x14ac:dyDescent="0.3">
      <c r="A140" s="9"/>
      <c r="B140" s="9"/>
      <c r="C140" s="9"/>
      <c r="D140" s="9"/>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ht="16.5" customHeight="1" x14ac:dyDescent="0.3">
      <c r="A141" s="9"/>
      <c r="B141" s="9"/>
      <c r="C141" s="9"/>
      <c r="D141" s="9"/>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35" ht="16.5" customHeight="1" x14ac:dyDescent="0.3">
      <c r="A142" s="9"/>
      <c r="B142" s="9"/>
      <c r="C142" s="9"/>
      <c r="D142" s="9"/>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35" ht="16.5" customHeight="1" x14ac:dyDescent="0.3">
      <c r="A143" s="9"/>
      <c r="B143" s="9"/>
      <c r="C143" s="9"/>
      <c r="D143" s="9"/>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35" ht="16.5" customHeight="1" x14ac:dyDescent="0.3">
      <c r="A144" s="9"/>
      <c r="B144" s="9"/>
      <c r="C144" s="9"/>
      <c r="D144" s="9"/>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35" ht="16.5" customHeight="1" x14ac:dyDescent="0.3">
      <c r="A145" s="9"/>
      <c r="B145" s="9"/>
      <c r="C145" s="9"/>
      <c r="D145" s="9"/>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35" ht="16.5" customHeight="1" x14ac:dyDescent="0.3">
      <c r="A146" s="9"/>
      <c r="B146" s="9"/>
      <c r="C146" s="9"/>
      <c r="D146" s="9"/>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ht="16.5" customHeight="1" x14ac:dyDescent="0.3">
      <c r="A147" s="9"/>
      <c r="B147" s="9"/>
      <c r="C147" s="9"/>
      <c r="D147" s="9"/>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ht="16.5" customHeight="1" x14ac:dyDescent="0.3">
      <c r="A148" s="9"/>
      <c r="B148" s="9"/>
      <c r="C148" s="9"/>
      <c r="D148" s="9"/>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35" ht="16.5" customHeight="1" x14ac:dyDescent="0.3">
      <c r="A149" s="9"/>
      <c r="B149" s="9"/>
      <c r="C149" s="9"/>
      <c r="D149" s="9"/>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16.5" customHeight="1" x14ac:dyDescent="0.3">
      <c r="A150" s="9"/>
      <c r="B150" s="9"/>
      <c r="C150" s="9"/>
      <c r="D150" s="9"/>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35" ht="16.5" customHeight="1" x14ac:dyDescent="0.3">
      <c r="A151" s="9"/>
      <c r="B151" s="9"/>
      <c r="C151" s="9"/>
      <c r="D151" s="9"/>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ht="16.5" customHeight="1" x14ac:dyDescent="0.3">
      <c r="A152" s="9"/>
      <c r="B152" s="9"/>
      <c r="C152" s="9"/>
      <c r="D152" s="9"/>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35" ht="16.5" customHeight="1" x14ac:dyDescent="0.3">
      <c r="A153" s="9"/>
      <c r="B153" s="9"/>
      <c r="C153" s="9"/>
      <c r="D153" s="9"/>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35" ht="16.5" customHeight="1" x14ac:dyDescent="0.3">
      <c r="A154" s="9"/>
      <c r="B154" s="9"/>
      <c r="C154" s="9"/>
      <c r="D154" s="9"/>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16.5" customHeight="1" x14ac:dyDescent="0.3">
      <c r="A155" s="9"/>
      <c r="B155" s="9"/>
      <c r="C155" s="9"/>
      <c r="D155" s="9"/>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35" ht="16.5" customHeight="1" x14ac:dyDescent="0.3">
      <c r="A156" s="9"/>
      <c r="B156" s="9"/>
      <c r="C156" s="9"/>
      <c r="D156" s="9"/>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35" ht="16.5" customHeight="1" x14ac:dyDescent="0.3">
      <c r="A157" s="9"/>
      <c r="B157" s="9"/>
      <c r="C157" s="9"/>
      <c r="D157" s="9"/>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ht="16.5" customHeight="1" x14ac:dyDescent="0.3">
      <c r="A158" s="9"/>
      <c r="B158" s="9"/>
      <c r="C158" s="9"/>
      <c r="D158" s="9"/>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35" ht="16.5" customHeight="1" x14ac:dyDescent="0.3">
      <c r="A159" s="9"/>
      <c r="B159" s="9"/>
      <c r="C159" s="9"/>
      <c r="D159" s="9"/>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35" ht="16.5" customHeight="1" x14ac:dyDescent="0.3">
      <c r="A160" s="9"/>
      <c r="B160" s="9"/>
      <c r="C160" s="9"/>
      <c r="D160" s="9"/>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35" ht="16.5" customHeight="1" x14ac:dyDescent="0.3">
      <c r="A161" s="9"/>
      <c r="B161" s="9"/>
      <c r="C161" s="9"/>
      <c r="D161" s="9"/>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ht="16.5" customHeight="1" x14ac:dyDescent="0.3">
      <c r="A162" s="9"/>
      <c r="B162" s="9"/>
      <c r="C162" s="9"/>
      <c r="D162" s="9"/>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35" ht="16.5" customHeight="1" x14ac:dyDescent="0.3">
      <c r="A163" s="9"/>
      <c r="B163" s="9"/>
      <c r="C163" s="9"/>
      <c r="D163" s="9"/>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ht="16.5" customHeight="1" x14ac:dyDescent="0.3">
      <c r="A164" s="9"/>
      <c r="B164" s="9"/>
      <c r="C164" s="9"/>
      <c r="D164" s="9"/>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35" ht="16.5" customHeight="1" x14ac:dyDescent="0.3">
      <c r="A165" s="9"/>
      <c r="B165" s="9"/>
      <c r="C165" s="9"/>
      <c r="D165" s="9"/>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35" ht="16.5" customHeight="1" x14ac:dyDescent="0.3">
      <c r="A166" s="9"/>
      <c r="B166" s="9"/>
      <c r="C166" s="9"/>
      <c r="D166" s="9"/>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ht="16.5" customHeight="1" x14ac:dyDescent="0.3">
      <c r="A167" s="9"/>
      <c r="B167" s="9"/>
      <c r="C167" s="9"/>
      <c r="D167" s="9"/>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35" ht="16.5" customHeight="1" x14ac:dyDescent="0.3">
      <c r="A168" s="9"/>
      <c r="B168" s="9"/>
      <c r="C168" s="9"/>
      <c r="D168" s="9"/>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ht="16.5" customHeight="1" x14ac:dyDescent="0.3">
      <c r="A169" s="9"/>
      <c r="B169" s="9"/>
      <c r="C169" s="9"/>
      <c r="D169" s="9"/>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35" ht="16.5" customHeight="1" x14ac:dyDescent="0.3">
      <c r="A170" s="9"/>
      <c r="B170" s="9"/>
      <c r="C170" s="9"/>
      <c r="D170" s="9"/>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35" ht="16.5" customHeight="1" x14ac:dyDescent="0.3">
      <c r="A171" s="9"/>
      <c r="B171" s="9"/>
      <c r="C171" s="9"/>
      <c r="D171" s="9"/>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35" ht="16.5" customHeight="1" x14ac:dyDescent="0.3">
      <c r="A172" s="9"/>
      <c r="B172" s="9"/>
      <c r="C172" s="9"/>
      <c r="D172" s="9"/>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35" ht="16.5" customHeight="1" x14ac:dyDescent="0.3">
      <c r="A173" s="9"/>
      <c r="B173" s="9"/>
      <c r="C173" s="9"/>
      <c r="D173" s="9"/>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ht="16.5" customHeight="1" x14ac:dyDescent="0.3">
      <c r="A174" s="9"/>
      <c r="B174" s="9"/>
      <c r="C174" s="9"/>
      <c r="D174" s="9"/>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ht="16.5" customHeight="1" x14ac:dyDescent="0.3">
      <c r="A175" s="9"/>
      <c r="B175" s="9"/>
      <c r="C175" s="9"/>
      <c r="D175" s="9"/>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ht="16.5" customHeight="1" x14ac:dyDescent="0.3">
      <c r="A176" s="9"/>
      <c r="B176" s="9"/>
      <c r="C176" s="9"/>
      <c r="D176" s="9"/>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ht="16.5" customHeight="1" x14ac:dyDescent="0.3">
      <c r="A177" s="9"/>
      <c r="B177" s="9"/>
      <c r="C177" s="9"/>
      <c r="D177" s="9"/>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ht="16.5" customHeight="1" x14ac:dyDescent="0.3">
      <c r="A178" s="9"/>
      <c r="B178" s="9"/>
      <c r="C178" s="9"/>
      <c r="D178" s="9"/>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ht="16.5" customHeight="1" x14ac:dyDescent="0.3">
      <c r="A179" s="9"/>
      <c r="B179" s="9"/>
      <c r="C179" s="9"/>
      <c r="D179" s="9"/>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ht="16.5" customHeight="1" x14ac:dyDescent="0.3">
      <c r="A180" s="9"/>
      <c r="B180" s="9"/>
      <c r="C180" s="9"/>
      <c r="D180" s="9"/>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ht="16.5" customHeight="1" x14ac:dyDescent="0.3">
      <c r="A181" s="9"/>
      <c r="B181" s="9"/>
      <c r="C181" s="9"/>
      <c r="D181" s="9"/>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ht="16.5" customHeight="1" x14ac:dyDescent="0.3">
      <c r="A182" s="9"/>
      <c r="B182" s="9"/>
      <c r="C182" s="9"/>
      <c r="D182" s="9"/>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ht="16.5" customHeight="1" x14ac:dyDescent="0.3">
      <c r="A183" s="9"/>
      <c r="B183" s="9"/>
      <c r="C183" s="9"/>
      <c r="D183" s="9"/>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16.5" customHeight="1" x14ac:dyDescent="0.3">
      <c r="A184" s="9"/>
      <c r="B184" s="9"/>
      <c r="C184" s="9"/>
      <c r="D184" s="9"/>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ht="16.5" customHeight="1" x14ac:dyDescent="0.3">
      <c r="A185" s="9"/>
      <c r="B185" s="9"/>
      <c r="C185" s="9"/>
      <c r="D185" s="9"/>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ht="16.5" customHeight="1" x14ac:dyDescent="0.3">
      <c r="A186" s="9"/>
      <c r="B186" s="9"/>
      <c r="C186" s="9"/>
      <c r="D186" s="9"/>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ht="16.5" customHeight="1" x14ac:dyDescent="0.3">
      <c r="A187" s="9"/>
      <c r="B187" s="9"/>
      <c r="C187" s="9"/>
      <c r="D187" s="9"/>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16.5" customHeight="1" x14ac:dyDescent="0.3">
      <c r="A188" s="9"/>
      <c r="B188" s="9"/>
      <c r="C188" s="9"/>
      <c r="D188" s="9"/>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ht="16.5" customHeight="1" x14ac:dyDescent="0.3">
      <c r="A189" s="9"/>
      <c r="B189" s="9"/>
      <c r="C189" s="9"/>
      <c r="D189" s="9"/>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ht="16.5" customHeight="1" x14ac:dyDescent="0.3">
      <c r="A190" s="9"/>
      <c r="B190" s="9"/>
      <c r="C190" s="9"/>
      <c r="D190" s="9"/>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ht="16.5" customHeight="1" x14ac:dyDescent="0.3">
      <c r="A191" s="9"/>
      <c r="B191" s="9"/>
      <c r="C191" s="9"/>
      <c r="D191" s="9"/>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ht="16.5" customHeight="1" x14ac:dyDescent="0.3">
      <c r="A192" s="9"/>
      <c r="B192" s="9"/>
      <c r="C192" s="9"/>
      <c r="D192" s="9"/>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ht="16.5" customHeight="1" x14ac:dyDescent="0.3">
      <c r="A193" s="9"/>
      <c r="B193" s="9"/>
      <c r="C193" s="9"/>
      <c r="D193" s="9"/>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ht="16.5" customHeight="1" x14ac:dyDescent="0.3">
      <c r="A194" s="9"/>
      <c r="B194" s="9"/>
      <c r="C194" s="9"/>
      <c r="D194" s="9"/>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ht="16.5" customHeight="1" x14ac:dyDescent="0.3">
      <c r="A195" s="9"/>
      <c r="B195" s="9"/>
      <c r="C195" s="9"/>
      <c r="D195" s="9"/>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ht="16.5" customHeight="1" x14ac:dyDescent="0.3">
      <c r="A196" s="9"/>
      <c r="B196" s="9"/>
      <c r="C196" s="9"/>
      <c r="D196" s="9"/>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16.5" customHeight="1" x14ac:dyDescent="0.3">
      <c r="A197" s="9"/>
      <c r="B197" s="9"/>
      <c r="C197" s="9"/>
      <c r="D197" s="9"/>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ht="16.5" customHeight="1" x14ac:dyDescent="0.3">
      <c r="A198" s="9"/>
      <c r="B198" s="9"/>
      <c r="C198" s="9"/>
      <c r="D198" s="9"/>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ht="16.5" customHeight="1" x14ac:dyDescent="0.3">
      <c r="A199" s="9"/>
      <c r="B199" s="9"/>
      <c r="C199" s="9"/>
      <c r="D199" s="9"/>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ht="16.5" customHeight="1" x14ac:dyDescent="0.3">
      <c r="A200" s="9"/>
      <c r="B200" s="9"/>
      <c r="C200" s="9"/>
      <c r="D200" s="9"/>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16.5" customHeight="1" x14ac:dyDescent="0.3">
      <c r="A201" s="9"/>
      <c r="B201" s="9"/>
      <c r="C201" s="9"/>
      <c r="D201" s="9"/>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ht="16.5" customHeight="1" x14ac:dyDescent="0.3">
      <c r="A202" s="9"/>
      <c r="B202" s="9"/>
      <c r="C202" s="9"/>
      <c r="D202" s="9"/>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ht="16.5" customHeight="1" x14ac:dyDescent="0.3">
      <c r="A203" s="9"/>
      <c r="B203" s="9"/>
      <c r="C203" s="9"/>
      <c r="D203" s="9"/>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ht="16.5" customHeight="1" x14ac:dyDescent="0.3">
      <c r="A204" s="9"/>
      <c r="B204" s="9"/>
      <c r="C204" s="9"/>
      <c r="D204" s="9"/>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ht="16.5" customHeight="1" x14ac:dyDescent="0.3">
      <c r="A205" s="9"/>
      <c r="B205" s="9"/>
      <c r="C205" s="9"/>
      <c r="D205" s="9"/>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ht="16.5" customHeight="1" x14ac:dyDescent="0.3">
      <c r="A206" s="9"/>
      <c r="B206" s="9"/>
      <c r="C206" s="9"/>
      <c r="D206" s="9"/>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ht="16.5" customHeight="1" x14ac:dyDescent="0.3">
      <c r="A207" s="9"/>
      <c r="B207" s="9"/>
      <c r="C207" s="9"/>
      <c r="D207" s="9"/>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ht="16.5" customHeight="1" x14ac:dyDescent="0.3">
      <c r="A208" s="9"/>
      <c r="B208" s="9"/>
      <c r="C208" s="9"/>
      <c r="D208" s="9"/>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6.5" customHeight="1" x14ac:dyDescent="0.3">
      <c r="A209" s="9"/>
      <c r="B209" s="9"/>
      <c r="C209" s="9"/>
      <c r="D209" s="9"/>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6.5" customHeight="1" x14ac:dyDescent="0.3">
      <c r="A210" s="9"/>
      <c r="B210" s="9"/>
      <c r="C210" s="9"/>
      <c r="D210" s="9"/>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6.5" customHeight="1" x14ac:dyDescent="0.3">
      <c r="A211" s="9"/>
      <c r="B211" s="9"/>
      <c r="C211" s="9"/>
      <c r="D211" s="9"/>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6.5" customHeight="1" x14ac:dyDescent="0.3">
      <c r="A212" s="9"/>
      <c r="B212" s="9"/>
      <c r="C212" s="9"/>
      <c r="D212" s="9"/>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6.5" customHeight="1" x14ac:dyDescent="0.3">
      <c r="A213" s="9"/>
      <c r="B213" s="9"/>
      <c r="C213" s="9"/>
      <c r="D213" s="9"/>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6.5" customHeight="1" x14ac:dyDescent="0.3">
      <c r="A214" s="9"/>
      <c r="B214" s="9"/>
      <c r="C214" s="9"/>
      <c r="D214" s="9"/>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6.5" customHeight="1" x14ac:dyDescent="0.3">
      <c r="A215" s="9"/>
      <c r="B215" s="9"/>
      <c r="C215" s="9"/>
      <c r="D215" s="9"/>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6.5" customHeight="1" x14ac:dyDescent="0.3">
      <c r="A216" s="9"/>
      <c r="B216" s="9"/>
      <c r="C216" s="9"/>
      <c r="D216" s="9"/>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6.5" customHeight="1" x14ac:dyDescent="0.3">
      <c r="A217" s="9"/>
      <c r="B217" s="9"/>
      <c r="C217" s="9"/>
      <c r="D217" s="9"/>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6.5" customHeight="1" x14ac:dyDescent="0.3">
      <c r="A218" s="9"/>
      <c r="B218" s="9"/>
      <c r="C218" s="9"/>
      <c r="D218" s="9"/>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6.5" customHeight="1" x14ac:dyDescent="0.3">
      <c r="A219" s="9"/>
      <c r="B219" s="9"/>
      <c r="C219" s="9"/>
      <c r="D219" s="9"/>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6.5" customHeight="1" x14ac:dyDescent="0.3">
      <c r="A220" s="9"/>
      <c r="B220" s="9"/>
      <c r="C220" s="9"/>
      <c r="D220" s="9"/>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6.5" customHeight="1" x14ac:dyDescent="0.3">
      <c r="A221" s="9"/>
      <c r="B221" s="9"/>
      <c r="C221" s="9"/>
      <c r="D221" s="9"/>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6.5" customHeight="1" x14ac:dyDescent="0.3">
      <c r="A222" s="9"/>
      <c r="B222" s="9"/>
      <c r="C222" s="9"/>
      <c r="D222" s="9"/>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6.5" customHeight="1" x14ac:dyDescent="0.3">
      <c r="A223" s="9"/>
      <c r="B223" s="9"/>
      <c r="C223" s="9"/>
      <c r="D223" s="9"/>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6.5" customHeight="1" x14ac:dyDescent="0.3">
      <c r="A224" s="9"/>
      <c r="B224" s="9"/>
      <c r="C224" s="9"/>
      <c r="D224" s="9"/>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6.5" customHeight="1" x14ac:dyDescent="0.3">
      <c r="A225" s="9"/>
      <c r="B225" s="9"/>
      <c r="C225" s="9"/>
      <c r="D225" s="9"/>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6.5" customHeight="1" x14ac:dyDescent="0.3">
      <c r="A226" s="9"/>
      <c r="B226" s="9"/>
      <c r="C226" s="9"/>
      <c r="D226" s="9"/>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6.5" customHeight="1" x14ac:dyDescent="0.3">
      <c r="A227" s="9"/>
      <c r="B227" s="9"/>
      <c r="C227" s="9"/>
      <c r="D227" s="9"/>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6.5" customHeight="1" x14ac:dyDescent="0.3">
      <c r="A228" s="9"/>
      <c r="B228" s="9"/>
      <c r="C228" s="9"/>
      <c r="D228" s="9"/>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6.5" customHeight="1" x14ac:dyDescent="0.3">
      <c r="A229" s="9"/>
      <c r="B229" s="9"/>
      <c r="C229" s="9"/>
      <c r="D229" s="9"/>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6.5" customHeight="1" x14ac:dyDescent="0.3">
      <c r="A230" s="9"/>
      <c r="B230" s="9"/>
      <c r="C230" s="9"/>
      <c r="D230" s="9"/>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6.5" customHeight="1" x14ac:dyDescent="0.3">
      <c r="A231" s="9"/>
      <c r="B231" s="9"/>
      <c r="C231" s="9"/>
      <c r="D231" s="9"/>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6.5" customHeight="1" x14ac:dyDescent="0.3">
      <c r="A232" s="9"/>
      <c r="B232" s="9"/>
      <c r="C232" s="9"/>
      <c r="D232" s="9"/>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6.5" customHeight="1" x14ac:dyDescent="0.3">
      <c r="A233" s="9"/>
      <c r="B233" s="9"/>
      <c r="C233" s="9"/>
      <c r="D233" s="9"/>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6.5" customHeight="1" x14ac:dyDescent="0.3">
      <c r="A234" s="9"/>
      <c r="B234" s="9"/>
      <c r="C234" s="9"/>
      <c r="D234" s="9"/>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6.5" customHeight="1" x14ac:dyDescent="0.3">
      <c r="A235" s="9"/>
      <c r="B235" s="9"/>
      <c r="C235" s="9"/>
      <c r="D235" s="9"/>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6.5" customHeight="1" x14ac:dyDescent="0.3">
      <c r="A236" s="9"/>
      <c r="B236" s="9"/>
      <c r="C236" s="9"/>
      <c r="D236" s="9"/>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6.5" customHeight="1" x14ac:dyDescent="0.3">
      <c r="A237" s="9"/>
      <c r="B237" s="9"/>
      <c r="C237" s="9"/>
      <c r="D237" s="9"/>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6.5" customHeight="1" x14ac:dyDescent="0.3">
      <c r="A238" s="9"/>
      <c r="B238" s="9"/>
      <c r="C238" s="9"/>
      <c r="D238" s="9"/>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6.5" customHeight="1" x14ac:dyDescent="0.3">
      <c r="A239" s="9"/>
      <c r="B239" s="9"/>
      <c r="C239" s="9"/>
      <c r="D239" s="9"/>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6.5" customHeight="1" x14ac:dyDescent="0.3">
      <c r="A240" s="9"/>
      <c r="B240" s="9"/>
      <c r="C240" s="9"/>
      <c r="D240" s="9"/>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6.5" customHeight="1" x14ac:dyDescent="0.3">
      <c r="A241" s="9"/>
      <c r="B241" s="9"/>
      <c r="C241" s="9"/>
      <c r="D241" s="9"/>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6.5" customHeight="1" x14ac:dyDescent="0.3">
      <c r="A242" s="9"/>
      <c r="B242" s="9"/>
      <c r="C242" s="9"/>
      <c r="D242" s="9"/>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6.5" customHeight="1" x14ac:dyDescent="0.3">
      <c r="A243" s="9"/>
      <c r="B243" s="9"/>
      <c r="C243" s="9"/>
      <c r="D243" s="9"/>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6.5" customHeight="1" x14ac:dyDescent="0.3">
      <c r="A244" s="9"/>
      <c r="B244" s="9"/>
      <c r="C244" s="9"/>
      <c r="D244" s="9"/>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6.5" customHeight="1" x14ac:dyDescent="0.3">
      <c r="A245" s="9"/>
      <c r="B245" s="9"/>
      <c r="C245" s="9"/>
      <c r="D245" s="9"/>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6.5" customHeight="1" x14ac:dyDescent="0.3">
      <c r="A246" s="9"/>
      <c r="B246" s="9"/>
      <c r="C246" s="9"/>
      <c r="D246" s="9"/>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6.5" customHeight="1" x14ac:dyDescent="0.3">
      <c r="A247" s="9"/>
      <c r="B247" s="9"/>
      <c r="C247" s="9"/>
      <c r="D247" s="9"/>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6.5" customHeight="1" x14ac:dyDescent="0.3">
      <c r="A248" s="9"/>
      <c r="B248" s="9"/>
      <c r="C248" s="9"/>
      <c r="D248" s="9"/>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6.5" customHeight="1" x14ac:dyDescent="0.3">
      <c r="A249" s="9"/>
      <c r="B249" s="9"/>
      <c r="C249" s="9"/>
      <c r="D249" s="9"/>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6.5" customHeight="1" x14ac:dyDescent="0.3">
      <c r="A250" s="9"/>
      <c r="B250" s="9"/>
      <c r="C250" s="9"/>
      <c r="D250" s="9"/>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6.5" customHeight="1" x14ac:dyDescent="0.3">
      <c r="A251" s="9"/>
      <c r="B251" s="9"/>
      <c r="C251" s="9"/>
      <c r="D251" s="9"/>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6.5" customHeight="1" x14ac:dyDescent="0.3">
      <c r="A252" s="9"/>
      <c r="B252" s="9"/>
      <c r="C252" s="9"/>
      <c r="D252" s="9"/>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6.5" customHeight="1" x14ac:dyDescent="0.3">
      <c r="A253" s="9"/>
      <c r="B253" s="9"/>
      <c r="C253" s="9"/>
      <c r="D253" s="9"/>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6.5" customHeight="1" x14ac:dyDescent="0.3">
      <c r="A254" s="9"/>
      <c r="B254" s="9"/>
      <c r="C254" s="9"/>
      <c r="D254" s="9"/>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6.5" customHeight="1" x14ac:dyDescent="0.3">
      <c r="A255" s="9"/>
      <c r="B255" s="9"/>
      <c r="C255" s="9"/>
      <c r="D255" s="9"/>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6.5" customHeight="1" x14ac:dyDescent="0.3">
      <c r="A256" s="9"/>
      <c r="B256" s="9"/>
      <c r="C256" s="9"/>
      <c r="D256" s="9"/>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6.5" customHeight="1" x14ac:dyDescent="0.3">
      <c r="A257" s="9"/>
      <c r="B257" s="9"/>
      <c r="C257" s="9"/>
      <c r="D257" s="9"/>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6.5" customHeight="1" x14ac:dyDescent="0.3">
      <c r="A258" s="9"/>
      <c r="B258" s="9"/>
      <c r="C258" s="9"/>
      <c r="D258" s="9"/>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6.5" customHeight="1" x14ac:dyDescent="0.3">
      <c r="A259" s="9"/>
      <c r="B259" s="9"/>
      <c r="C259" s="9"/>
      <c r="D259" s="9"/>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6.5" customHeight="1" x14ac:dyDescent="0.3">
      <c r="A260" s="9"/>
      <c r="B260" s="9"/>
      <c r="C260" s="9"/>
      <c r="D260" s="9"/>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6.5" customHeight="1" x14ac:dyDescent="0.3">
      <c r="A261" s="9"/>
      <c r="B261" s="9"/>
      <c r="C261" s="9"/>
      <c r="D261" s="9"/>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6.5" customHeight="1" x14ac:dyDescent="0.3">
      <c r="A262" s="9"/>
      <c r="B262" s="9"/>
      <c r="C262" s="9"/>
      <c r="D262" s="9"/>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6.5" customHeight="1" x14ac:dyDescent="0.3">
      <c r="A263" s="9"/>
      <c r="B263" s="9"/>
      <c r="C263" s="9"/>
      <c r="D263" s="9"/>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6.5" customHeight="1" x14ac:dyDescent="0.3">
      <c r="A264" s="9"/>
      <c r="B264" s="9"/>
      <c r="C264" s="9"/>
      <c r="D264" s="9"/>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6.5" customHeight="1" x14ac:dyDescent="0.3">
      <c r="A265" s="9"/>
      <c r="B265" s="9"/>
      <c r="C265" s="9"/>
      <c r="D265" s="9"/>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6.5" customHeight="1" x14ac:dyDescent="0.3">
      <c r="A266" s="9"/>
      <c r="B266" s="9"/>
      <c r="C266" s="9"/>
      <c r="D266" s="9"/>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6.5" customHeight="1" x14ac:dyDescent="0.3">
      <c r="A267" s="9"/>
      <c r="B267" s="9"/>
      <c r="C267" s="9"/>
      <c r="D267" s="9"/>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6.5" customHeight="1" x14ac:dyDescent="0.3">
      <c r="A268" s="9"/>
      <c r="B268" s="9"/>
      <c r="C268" s="9"/>
      <c r="D268" s="9"/>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6.5" customHeight="1" x14ac:dyDescent="0.3">
      <c r="A269" s="9"/>
      <c r="B269" s="9"/>
      <c r="C269" s="9"/>
      <c r="D269" s="9"/>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6.5" customHeight="1" x14ac:dyDescent="0.3">
      <c r="A270" s="9"/>
      <c r="B270" s="9"/>
      <c r="C270" s="9"/>
      <c r="D270" s="9"/>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6.5" customHeight="1" x14ac:dyDescent="0.3">
      <c r="A271" s="9"/>
      <c r="B271" s="9"/>
      <c r="C271" s="9"/>
      <c r="D271" s="9"/>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6.5" customHeight="1" x14ac:dyDescent="0.3">
      <c r="A272" s="9"/>
      <c r="B272" s="9"/>
      <c r="C272" s="9"/>
      <c r="D272" s="9"/>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6.5" customHeight="1" x14ac:dyDescent="0.3">
      <c r="A273" s="9"/>
      <c r="B273" s="9"/>
      <c r="C273" s="9"/>
      <c r="D273" s="9"/>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6.5" customHeight="1" x14ac:dyDescent="0.3">
      <c r="A274" s="9"/>
      <c r="B274" s="9"/>
      <c r="C274" s="9"/>
      <c r="D274" s="9"/>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6.5" customHeight="1" x14ac:dyDescent="0.3">
      <c r="A275" s="9"/>
      <c r="B275" s="9"/>
      <c r="C275" s="9"/>
      <c r="D275" s="9"/>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6.5" customHeight="1" x14ac:dyDescent="0.3">
      <c r="A276" s="9"/>
      <c r="B276" s="9"/>
      <c r="C276" s="9"/>
      <c r="D276" s="9"/>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6.5" customHeight="1" x14ac:dyDescent="0.3">
      <c r="A277" s="9"/>
      <c r="B277" s="9"/>
      <c r="C277" s="9"/>
      <c r="D277" s="9"/>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6.5" customHeight="1" x14ac:dyDescent="0.3">
      <c r="A278" s="9"/>
      <c r="B278" s="9"/>
      <c r="C278" s="9"/>
      <c r="D278" s="9"/>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6.5" customHeight="1" x14ac:dyDescent="0.3">
      <c r="A279" s="9"/>
      <c r="B279" s="9"/>
      <c r="C279" s="9"/>
      <c r="D279" s="9"/>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6.5" customHeight="1" x14ac:dyDescent="0.3">
      <c r="A280" s="9"/>
      <c r="B280" s="9"/>
      <c r="C280" s="9"/>
      <c r="D280" s="9"/>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6.5" customHeight="1" x14ac:dyDescent="0.3">
      <c r="A281" s="9"/>
      <c r="B281" s="9"/>
      <c r="C281" s="9"/>
      <c r="D281" s="9"/>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6.5" customHeight="1" x14ac:dyDescent="0.3">
      <c r="A282" s="9"/>
      <c r="B282" s="9"/>
      <c r="C282" s="9"/>
      <c r="D282" s="9"/>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6.5" customHeight="1" x14ac:dyDescent="0.3">
      <c r="A283" s="9"/>
      <c r="B283" s="9"/>
      <c r="C283" s="9"/>
      <c r="D283" s="9"/>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6.5" customHeight="1" x14ac:dyDescent="0.3">
      <c r="A284" s="9"/>
      <c r="B284" s="9"/>
      <c r="C284" s="9"/>
      <c r="D284" s="9"/>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6.5" customHeight="1" x14ac:dyDescent="0.3">
      <c r="A285" s="9"/>
      <c r="B285" s="9"/>
      <c r="C285" s="9"/>
      <c r="D285" s="9"/>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6.5" customHeight="1" x14ac:dyDescent="0.3">
      <c r="A286" s="9"/>
      <c r="B286" s="9"/>
      <c r="C286" s="9"/>
      <c r="D286" s="9"/>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6.5" customHeight="1" x14ac:dyDescent="0.3">
      <c r="A287" s="9"/>
      <c r="B287" s="9"/>
      <c r="C287" s="9"/>
      <c r="D287" s="9"/>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6.5" customHeight="1" x14ac:dyDescent="0.3">
      <c r="A288" s="9"/>
      <c r="B288" s="9"/>
      <c r="C288" s="9"/>
      <c r="D288" s="9"/>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6.5" customHeight="1" x14ac:dyDescent="0.3">
      <c r="A289" s="9"/>
      <c r="B289" s="9"/>
      <c r="C289" s="9"/>
      <c r="D289" s="9"/>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6.5" customHeight="1" x14ac:dyDescent="0.3">
      <c r="A290" s="9"/>
      <c r="B290" s="9"/>
      <c r="C290" s="9"/>
      <c r="D290" s="9"/>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6.5" customHeight="1" x14ac:dyDescent="0.3">
      <c r="A291" s="9"/>
      <c r="B291" s="9"/>
      <c r="C291" s="9"/>
      <c r="D291" s="9"/>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6.5" customHeight="1" x14ac:dyDescent="0.3">
      <c r="A292" s="9"/>
      <c r="B292" s="9"/>
      <c r="C292" s="9"/>
      <c r="D292" s="9"/>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6.5" customHeight="1" x14ac:dyDescent="0.3">
      <c r="A293" s="9"/>
      <c r="B293" s="9"/>
      <c r="C293" s="9"/>
      <c r="D293" s="9"/>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6.5" customHeight="1" x14ac:dyDescent="0.3">
      <c r="A294" s="9"/>
      <c r="B294" s="9"/>
      <c r="C294" s="9"/>
      <c r="D294" s="9"/>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6.5" customHeight="1" x14ac:dyDescent="0.3">
      <c r="A295" s="9"/>
      <c r="B295" s="9"/>
      <c r="C295" s="9"/>
      <c r="D295" s="9"/>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6.5" customHeight="1" x14ac:dyDescent="0.3">
      <c r="A296" s="9"/>
      <c r="B296" s="9"/>
      <c r="C296" s="9"/>
      <c r="D296" s="9"/>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6.5" customHeight="1" x14ac:dyDescent="0.3">
      <c r="A297" s="9"/>
      <c r="B297" s="9"/>
      <c r="C297" s="9"/>
      <c r="D297" s="9"/>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6.5" customHeight="1" x14ac:dyDescent="0.3">
      <c r="A298" s="9"/>
      <c r="B298" s="9"/>
      <c r="C298" s="9"/>
      <c r="D298" s="9"/>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6.5" customHeight="1" x14ac:dyDescent="0.3">
      <c r="A299" s="9"/>
      <c r="B299" s="9"/>
      <c r="C299" s="9"/>
      <c r="D299" s="9"/>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spans="1:35" ht="16.5" customHeight="1" x14ac:dyDescent="0.3">
      <c r="A300" s="9"/>
      <c r="B300" s="9"/>
      <c r="C300" s="9"/>
      <c r="D300" s="9"/>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spans="1:35" ht="16.5" customHeight="1" x14ac:dyDescent="0.3">
      <c r="A301" s="9"/>
      <c r="B301" s="9"/>
      <c r="C301" s="9"/>
      <c r="D301" s="9"/>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35" ht="16.5" customHeight="1" x14ac:dyDescent="0.3">
      <c r="A302" s="9"/>
      <c r="B302" s="9"/>
      <c r="C302" s="9"/>
      <c r="D302" s="9"/>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35" ht="16.5" customHeight="1" x14ac:dyDescent="0.3">
      <c r="A303" s="9"/>
      <c r="B303" s="9"/>
      <c r="C303" s="9"/>
      <c r="D303" s="9"/>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row>
    <row r="304" spans="1:35" ht="16.5" customHeight="1" x14ac:dyDescent="0.3">
      <c r="A304" s="9"/>
      <c r="B304" s="9"/>
      <c r="C304" s="9"/>
      <c r="D304" s="9"/>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row>
    <row r="305" spans="1:35" ht="16.5" customHeight="1" x14ac:dyDescent="0.3">
      <c r="A305" s="9"/>
      <c r="B305" s="9"/>
      <c r="C305" s="9"/>
      <c r="D305" s="9"/>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row>
    <row r="306" spans="1:35" ht="16.5" customHeight="1" x14ac:dyDescent="0.3">
      <c r="A306" s="9"/>
      <c r="B306" s="9"/>
      <c r="C306" s="9"/>
      <c r="D306" s="9"/>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row>
    <row r="307" spans="1:35" ht="16.5" customHeight="1" x14ac:dyDescent="0.3">
      <c r="A307" s="9"/>
      <c r="B307" s="9"/>
      <c r="C307" s="9"/>
      <c r="D307" s="9"/>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row>
    <row r="308" spans="1:35" ht="16.5" customHeight="1" x14ac:dyDescent="0.3">
      <c r="A308" s="9"/>
      <c r="B308" s="9"/>
      <c r="C308" s="9"/>
      <c r="D308" s="9"/>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row>
    <row r="309" spans="1:35" ht="16.5" customHeight="1" x14ac:dyDescent="0.3">
      <c r="A309" s="9"/>
      <c r="B309" s="9"/>
      <c r="C309" s="9"/>
      <c r="D309" s="9"/>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spans="1:35" ht="16.5" customHeight="1" x14ac:dyDescent="0.3">
      <c r="A310" s="9"/>
      <c r="B310" s="9"/>
      <c r="C310" s="9"/>
      <c r="D310" s="9"/>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spans="1:35" ht="16.5" customHeight="1" x14ac:dyDescent="0.3">
      <c r="A311" s="9"/>
      <c r="B311" s="9"/>
      <c r="C311" s="9"/>
      <c r="D311" s="9"/>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ht="16.5" customHeight="1" x14ac:dyDescent="0.3">
      <c r="A312" s="9"/>
      <c r="B312" s="9"/>
      <c r="C312" s="9"/>
      <c r="D312" s="9"/>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ht="16.5" customHeight="1" x14ac:dyDescent="0.3">
      <c r="A313" s="9"/>
      <c r="B313" s="9"/>
      <c r="C313" s="9"/>
      <c r="D313" s="9"/>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ht="16.5" customHeight="1" x14ac:dyDescent="0.3">
      <c r="A314" s="9"/>
      <c r="B314" s="9"/>
      <c r="C314" s="9"/>
      <c r="D314" s="9"/>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ht="16.5" customHeight="1" x14ac:dyDescent="0.3">
      <c r="A315" s="9"/>
      <c r="B315" s="9"/>
      <c r="C315" s="9"/>
      <c r="D315" s="9"/>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ht="16.5" customHeight="1" x14ac:dyDescent="0.3">
      <c r="A316" s="9"/>
      <c r="B316" s="9"/>
      <c r="C316" s="9"/>
      <c r="D316" s="9"/>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ht="16.5" customHeight="1" x14ac:dyDescent="0.3">
      <c r="A317" s="9"/>
      <c r="B317" s="9"/>
      <c r="C317" s="9"/>
      <c r="D317" s="9"/>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ht="16.5" customHeight="1" x14ac:dyDescent="0.3">
      <c r="A318" s="9"/>
      <c r="B318" s="9"/>
      <c r="C318" s="9"/>
      <c r="D318" s="9"/>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ht="16.5" customHeight="1" x14ac:dyDescent="0.3">
      <c r="A319" s="9"/>
      <c r="B319" s="9"/>
      <c r="C319" s="9"/>
      <c r="D319" s="9"/>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ht="16.5" customHeight="1" x14ac:dyDescent="0.3">
      <c r="A320" s="9"/>
      <c r="B320" s="9"/>
      <c r="C320" s="9"/>
      <c r="D320" s="9"/>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ht="16.5" customHeight="1" x14ac:dyDescent="0.3">
      <c r="A321" s="9"/>
      <c r="B321" s="9"/>
      <c r="C321" s="9"/>
      <c r="D321" s="9"/>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ht="16.5" customHeight="1" x14ac:dyDescent="0.3">
      <c r="A322" s="9"/>
      <c r="B322" s="9"/>
      <c r="C322" s="9"/>
      <c r="D322" s="9"/>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ht="16.5" customHeight="1" x14ac:dyDescent="0.3">
      <c r="A323" s="9"/>
      <c r="B323" s="9"/>
      <c r="C323" s="9"/>
      <c r="D323" s="9"/>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ht="16.5" customHeight="1" x14ac:dyDescent="0.3">
      <c r="A324" s="9"/>
      <c r="B324" s="9"/>
      <c r="C324" s="9"/>
      <c r="D324" s="9"/>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ht="16.5" customHeight="1" x14ac:dyDescent="0.3">
      <c r="A325" s="9"/>
      <c r="B325" s="9"/>
      <c r="C325" s="9"/>
      <c r="D325" s="9"/>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ht="16.5" customHeight="1" x14ac:dyDescent="0.3">
      <c r="A326" s="9"/>
      <c r="B326" s="9"/>
      <c r="C326" s="9"/>
      <c r="D326" s="9"/>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ht="16.5" customHeight="1" x14ac:dyDescent="0.3">
      <c r="A327" s="9"/>
      <c r="B327" s="9"/>
      <c r="C327" s="9"/>
      <c r="D327" s="9"/>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ht="16.5" customHeight="1" x14ac:dyDescent="0.3">
      <c r="A328" s="9"/>
      <c r="B328" s="9"/>
      <c r="C328" s="9"/>
      <c r="D328" s="9"/>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ht="16.5" customHeight="1" x14ac:dyDescent="0.3">
      <c r="A329" s="9"/>
      <c r="B329" s="9"/>
      <c r="C329" s="9"/>
      <c r="D329" s="9"/>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ht="16.5" customHeight="1" x14ac:dyDescent="0.3">
      <c r="A330" s="9"/>
      <c r="B330" s="9"/>
      <c r="C330" s="9"/>
      <c r="D330" s="9"/>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ht="16.5" customHeight="1" x14ac:dyDescent="0.3">
      <c r="A331" s="9"/>
      <c r="B331" s="9"/>
      <c r="C331" s="9"/>
      <c r="D331" s="9"/>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ht="16.5" customHeight="1" x14ac:dyDescent="0.3">
      <c r="A332" s="9"/>
      <c r="B332" s="9"/>
      <c r="C332" s="9"/>
      <c r="D332" s="9"/>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ht="16.5" customHeight="1" x14ac:dyDescent="0.3">
      <c r="A333" s="9"/>
      <c r="B333" s="9"/>
      <c r="C333" s="9"/>
      <c r="D333" s="9"/>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ht="16.5" customHeight="1" x14ac:dyDescent="0.3">
      <c r="A334" s="9"/>
      <c r="B334" s="9"/>
      <c r="C334" s="9"/>
      <c r="D334" s="9"/>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ht="16.5" customHeight="1" x14ac:dyDescent="0.3">
      <c r="A335" s="9"/>
      <c r="B335" s="9"/>
      <c r="C335" s="9"/>
      <c r="D335" s="9"/>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ht="16.5" customHeight="1" x14ac:dyDescent="0.3">
      <c r="A336" s="9"/>
      <c r="B336" s="9"/>
      <c r="C336" s="9"/>
      <c r="D336" s="9"/>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ht="16.5" customHeight="1" x14ac:dyDescent="0.3">
      <c r="A337" s="9"/>
      <c r="B337" s="9"/>
      <c r="C337" s="9"/>
      <c r="D337" s="9"/>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ht="16.5" customHeight="1" x14ac:dyDescent="0.3">
      <c r="A338" s="9"/>
      <c r="B338" s="9"/>
      <c r="C338" s="9"/>
      <c r="D338" s="9"/>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ht="16.5" customHeight="1" x14ac:dyDescent="0.3">
      <c r="A339" s="9"/>
      <c r="B339" s="9"/>
      <c r="C339" s="9"/>
      <c r="D339" s="9"/>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ht="16.5" customHeight="1" x14ac:dyDescent="0.3">
      <c r="A340" s="9"/>
      <c r="B340" s="9"/>
      <c r="C340" s="9"/>
      <c r="D340" s="9"/>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ht="16.5" customHeight="1" x14ac:dyDescent="0.3">
      <c r="A341" s="9"/>
      <c r="B341" s="9"/>
      <c r="C341" s="9"/>
      <c r="D341" s="9"/>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ht="16.5" customHeight="1" x14ac:dyDescent="0.3">
      <c r="A342" s="9"/>
      <c r="B342" s="9"/>
      <c r="C342" s="9"/>
      <c r="D342" s="9"/>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ht="16.5" customHeight="1" x14ac:dyDescent="0.3">
      <c r="A343" s="9"/>
      <c r="B343" s="9"/>
      <c r="C343" s="9"/>
      <c r="D343" s="9"/>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ht="16.5" customHeight="1" x14ac:dyDescent="0.3">
      <c r="A344" s="9"/>
      <c r="B344" s="9"/>
      <c r="C344" s="9"/>
      <c r="D344" s="9"/>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ht="16.5" customHeight="1" x14ac:dyDescent="0.3">
      <c r="A345" s="9"/>
      <c r="B345" s="9"/>
      <c r="C345" s="9"/>
      <c r="D345" s="9"/>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ht="16.5" customHeight="1" x14ac:dyDescent="0.3">
      <c r="A346" s="9"/>
      <c r="B346" s="9"/>
      <c r="C346" s="9"/>
      <c r="D346" s="9"/>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ht="16.5" customHeight="1" x14ac:dyDescent="0.3">
      <c r="A347" s="9"/>
      <c r="B347" s="9"/>
      <c r="C347" s="9"/>
      <c r="D347" s="9"/>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row r="348" spans="1:35" ht="16.5" customHeight="1" x14ac:dyDescent="0.3">
      <c r="A348" s="9"/>
      <c r="B348" s="9"/>
      <c r="C348" s="9"/>
      <c r="D348" s="9"/>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row>
    <row r="349" spans="1:35" ht="16.5" customHeight="1" x14ac:dyDescent="0.3">
      <c r="A349" s="9"/>
      <c r="B349" s="9"/>
      <c r="C349" s="9"/>
      <c r="D349" s="9"/>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row>
    <row r="350" spans="1:35" ht="16.5" customHeight="1" x14ac:dyDescent="0.3">
      <c r="A350" s="9"/>
      <c r="B350" s="9"/>
      <c r="C350" s="9"/>
      <c r="D350" s="9"/>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row>
    <row r="351" spans="1:35" ht="16.5" customHeight="1" x14ac:dyDescent="0.3">
      <c r="A351" s="9"/>
      <c r="B351" s="9"/>
      <c r="C351" s="9"/>
      <c r="D351" s="9"/>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row>
    <row r="352" spans="1:35" ht="16.5" customHeight="1" x14ac:dyDescent="0.3">
      <c r="A352" s="9"/>
      <c r="B352" s="9"/>
      <c r="C352" s="9"/>
      <c r="D352" s="9"/>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spans="1:35" ht="16.5" customHeight="1" x14ac:dyDescent="0.3">
      <c r="A353" s="9"/>
      <c r="B353" s="9"/>
      <c r="C353" s="9"/>
      <c r="D353" s="9"/>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spans="1:35" ht="16.5" customHeight="1" x14ac:dyDescent="0.3">
      <c r="A354" s="9"/>
      <c r="B354" s="9"/>
      <c r="C354" s="9"/>
      <c r="D354" s="9"/>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spans="1:35" ht="16.5" customHeight="1" x14ac:dyDescent="0.3">
      <c r="A355" s="9"/>
      <c r="B355" s="9"/>
      <c r="C355" s="9"/>
      <c r="D355" s="9"/>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spans="1:35" ht="16.5" customHeight="1" x14ac:dyDescent="0.3">
      <c r="A356" s="9"/>
      <c r="B356" s="9"/>
      <c r="C356" s="9"/>
      <c r="D356" s="9"/>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spans="1:35" ht="16.5" customHeight="1" x14ac:dyDescent="0.3">
      <c r="A357" s="9"/>
      <c r="B357" s="9"/>
      <c r="C357" s="9"/>
      <c r="D357" s="9"/>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spans="1:35" ht="16.5" customHeight="1" x14ac:dyDescent="0.3">
      <c r="A358" s="9"/>
      <c r="B358" s="9"/>
      <c r="C358" s="9"/>
      <c r="D358" s="9"/>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row>
    <row r="359" spans="1:35" ht="16.5" customHeight="1" x14ac:dyDescent="0.3">
      <c r="A359" s="9"/>
      <c r="B359" s="9"/>
      <c r="C359" s="9"/>
      <c r="D359" s="9"/>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row>
    <row r="360" spans="1:35" ht="16.5" customHeight="1" x14ac:dyDescent="0.3">
      <c r="A360" s="9"/>
      <c r="B360" s="9"/>
      <c r="C360" s="9"/>
      <c r="D360" s="9"/>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row>
    <row r="361" spans="1:35" ht="16.5" customHeight="1" x14ac:dyDescent="0.3">
      <c r="A361" s="9"/>
      <c r="B361" s="9"/>
      <c r="C361" s="9"/>
      <c r="D361" s="9"/>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row>
    <row r="362" spans="1:35" ht="16.5" customHeight="1" x14ac:dyDescent="0.3">
      <c r="A362" s="9"/>
      <c r="B362" s="9"/>
      <c r="C362" s="9"/>
      <c r="D362" s="9"/>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row>
    <row r="363" spans="1:35" ht="16.5" customHeight="1" x14ac:dyDescent="0.3">
      <c r="A363" s="9"/>
      <c r="B363" s="9"/>
      <c r="C363" s="9"/>
      <c r="D363" s="9"/>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row>
    <row r="364" spans="1:35" ht="16.5" customHeight="1" x14ac:dyDescent="0.3">
      <c r="A364" s="9"/>
      <c r="B364" s="9"/>
      <c r="C364" s="9"/>
      <c r="D364" s="9"/>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row>
    <row r="365" spans="1:35" ht="16.5" customHeight="1" x14ac:dyDescent="0.3">
      <c r="A365" s="9"/>
      <c r="B365" s="9"/>
      <c r="C365" s="9"/>
      <c r="D365" s="9"/>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row>
    <row r="366" spans="1:35" ht="16.5" customHeight="1" x14ac:dyDescent="0.3">
      <c r="A366" s="9"/>
      <c r="B366" s="9"/>
      <c r="C366" s="9"/>
      <c r="D366" s="9"/>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row>
    <row r="367" spans="1:35" ht="16.5" customHeight="1" x14ac:dyDescent="0.3">
      <c r="A367" s="9"/>
      <c r="B367" s="9"/>
      <c r="C367" s="9"/>
      <c r="D367" s="9"/>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row>
    <row r="368" spans="1:35" ht="16.5" customHeight="1" x14ac:dyDescent="0.3">
      <c r="A368" s="9"/>
      <c r="B368" s="9"/>
      <c r="C368" s="9"/>
      <c r="D368" s="9"/>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row>
    <row r="369" spans="1:35" ht="16.5" customHeight="1" x14ac:dyDescent="0.3">
      <c r="A369" s="9"/>
      <c r="B369" s="9"/>
      <c r="C369" s="9"/>
      <c r="D369" s="9"/>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row>
    <row r="370" spans="1:35" ht="16.5" customHeight="1" x14ac:dyDescent="0.3">
      <c r="A370" s="9"/>
      <c r="B370" s="9"/>
      <c r="C370" s="9"/>
      <c r="D370" s="9"/>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row>
    <row r="371" spans="1:35" ht="16.5" customHeight="1" x14ac:dyDescent="0.3">
      <c r="A371" s="9"/>
      <c r="B371" s="9"/>
      <c r="C371" s="9"/>
      <c r="D371" s="9"/>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row>
    <row r="372" spans="1:35" ht="16.5" customHeight="1" x14ac:dyDescent="0.3">
      <c r="A372" s="9"/>
      <c r="B372" s="9"/>
      <c r="C372" s="9"/>
      <c r="D372" s="9"/>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row>
    <row r="373" spans="1:35" ht="16.5" customHeight="1" x14ac:dyDescent="0.3">
      <c r="A373" s="9"/>
      <c r="B373" s="9"/>
      <c r="C373" s="9"/>
      <c r="D373" s="9"/>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row>
    <row r="374" spans="1:35" ht="16.5" customHeight="1" x14ac:dyDescent="0.3">
      <c r="A374" s="9"/>
      <c r="B374" s="9"/>
      <c r="C374" s="9"/>
      <c r="D374" s="9"/>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row>
    <row r="375" spans="1:35" ht="16.5" customHeight="1" x14ac:dyDescent="0.3">
      <c r="A375" s="9"/>
      <c r="B375" s="9"/>
      <c r="C375" s="9"/>
      <c r="D375" s="9"/>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row>
    <row r="376" spans="1:35" ht="16.5" customHeight="1" x14ac:dyDescent="0.3">
      <c r="A376" s="9"/>
      <c r="B376" s="9"/>
      <c r="C376" s="9"/>
      <c r="D376" s="9"/>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row>
    <row r="377" spans="1:35" ht="16.5" customHeight="1" x14ac:dyDescent="0.3">
      <c r="A377" s="9"/>
      <c r="B377" s="9"/>
      <c r="C377" s="9"/>
      <c r="D377" s="9"/>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row>
    <row r="378" spans="1:35" ht="16.5" customHeight="1" x14ac:dyDescent="0.3">
      <c r="A378" s="9"/>
      <c r="B378" s="9"/>
      <c r="C378" s="9"/>
      <c r="D378" s="9"/>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row>
    <row r="379" spans="1:35" ht="16.5" customHeight="1" x14ac:dyDescent="0.3">
      <c r="A379" s="9"/>
      <c r="B379" s="9"/>
      <c r="C379" s="9"/>
      <c r="D379" s="9"/>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row>
    <row r="380" spans="1:35" ht="16.5" customHeight="1" x14ac:dyDescent="0.3">
      <c r="A380" s="9"/>
      <c r="B380" s="9"/>
      <c r="C380" s="9"/>
      <c r="D380" s="9"/>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row>
    <row r="381" spans="1:35" ht="16.5" customHeight="1" x14ac:dyDescent="0.3">
      <c r="A381" s="9"/>
      <c r="B381" s="9"/>
      <c r="C381" s="9"/>
      <c r="D381" s="9"/>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row>
    <row r="382" spans="1:35" ht="16.5" customHeight="1" x14ac:dyDescent="0.3">
      <c r="A382" s="9"/>
      <c r="B382" s="9"/>
      <c r="C382" s="9"/>
      <c r="D382" s="9"/>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row>
    <row r="383" spans="1:35" ht="16.5" customHeight="1" x14ac:dyDescent="0.3">
      <c r="A383" s="9"/>
      <c r="B383" s="9"/>
      <c r="C383" s="9"/>
      <c r="D383" s="9"/>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row>
    <row r="384" spans="1:35" ht="16.5" customHeight="1" x14ac:dyDescent="0.3">
      <c r="A384" s="9"/>
      <c r="B384" s="9"/>
      <c r="C384" s="9"/>
      <c r="D384" s="9"/>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row>
    <row r="385" spans="1:35" ht="16.5" customHeight="1" x14ac:dyDescent="0.3">
      <c r="A385" s="9"/>
      <c r="B385" s="9"/>
      <c r="C385" s="9"/>
      <c r="D385" s="9"/>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row>
    <row r="386" spans="1:35" ht="16.5" customHeight="1" x14ac:dyDescent="0.3">
      <c r="A386" s="9"/>
      <c r="B386" s="9"/>
      <c r="C386" s="9"/>
      <c r="D386" s="9"/>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row>
    <row r="387" spans="1:35" ht="16.5" customHeight="1" x14ac:dyDescent="0.3">
      <c r="A387" s="9"/>
      <c r="B387" s="9"/>
      <c r="C387" s="9"/>
      <c r="D387" s="9"/>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row>
    <row r="388" spans="1:35" ht="16.5" customHeight="1" x14ac:dyDescent="0.3">
      <c r="A388" s="9"/>
      <c r="B388" s="9"/>
      <c r="C388" s="9"/>
      <c r="D388" s="9"/>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row>
    <row r="389" spans="1:35" ht="16.5" customHeight="1" x14ac:dyDescent="0.3">
      <c r="A389" s="9"/>
      <c r="B389" s="9"/>
      <c r="C389" s="9"/>
      <c r="D389" s="9"/>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row>
    <row r="390" spans="1:35" ht="16.5" customHeight="1" x14ac:dyDescent="0.3">
      <c r="A390" s="9"/>
      <c r="B390" s="9"/>
      <c r="C390" s="9"/>
      <c r="D390" s="9"/>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row>
    <row r="391" spans="1:35" ht="16.5" customHeight="1" x14ac:dyDescent="0.3">
      <c r="A391" s="9"/>
      <c r="B391" s="9"/>
      <c r="C391" s="9"/>
      <c r="D391" s="9"/>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row>
    <row r="392" spans="1:35" ht="16.5" customHeight="1" x14ac:dyDescent="0.3">
      <c r="A392" s="9"/>
      <c r="B392" s="9"/>
      <c r="C392" s="9"/>
      <c r="D392" s="9"/>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row>
    <row r="393" spans="1:35" ht="16.5" customHeight="1" x14ac:dyDescent="0.3">
      <c r="A393" s="9"/>
      <c r="B393" s="9"/>
      <c r="C393" s="9"/>
      <c r="D393" s="9"/>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row>
    <row r="394" spans="1:35" ht="16.5" customHeight="1" x14ac:dyDescent="0.3">
      <c r="A394" s="9"/>
      <c r="B394" s="9"/>
      <c r="C394" s="9"/>
      <c r="D394" s="9"/>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row>
    <row r="395" spans="1:35" ht="16.5" customHeight="1" x14ac:dyDescent="0.3">
      <c r="A395" s="9"/>
      <c r="B395" s="9"/>
      <c r="C395" s="9"/>
      <c r="D395" s="9"/>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row>
    <row r="396" spans="1:35" ht="16.5" customHeight="1" x14ac:dyDescent="0.3">
      <c r="A396" s="9"/>
      <c r="B396" s="9"/>
      <c r="C396" s="9"/>
      <c r="D396" s="9"/>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row>
    <row r="397" spans="1:35" ht="16.5" customHeight="1" x14ac:dyDescent="0.3">
      <c r="A397" s="9"/>
      <c r="B397" s="9"/>
      <c r="C397" s="9"/>
      <c r="D397" s="9"/>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row>
    <row r="398" spans="1:35" ht="16.5" customHeight="1" x14ac:dyDescent="0.3">
      <c r="A398" s="9"/>
      <c r="B398" s="9"/>
      <c r="C398" s="9"/>
      <c r="D398" s="9"/>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row>
    <row r="399" spans="1:35" ht="16.5" customHeight="1" x14ac:dyDescent="0.3">
      <c r="A399" s="9"/>
      <c r="B399" s="9"/>
      <c r="C399" s="9"/>
      <c r="D399" s="9"/>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row>
    <row r="400" spans="1:35" ht="16.5" customHeight="1" x14ac:dyDescent="0.3">
      <c r="A400" s="9"/>
      <c r="B400" s="9"/>
      <c r="C400" s="9"/>
      <c r="D400" s="9"/>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row>
    <row r="401" spans="1:35" ht="16.5" customHeight="1" x14ac:dyDescent="0.3">
      <c r="A401" s="9"/>
      <c r="B401" s="9"/>
      <c r="C401" s="9"/>
      <c r="D401" s="9"/>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row>
    <row r="402" spans="1:35" ht="16.5" customHeight="1" x14ac:dyDescent="0.3">
      <c r="A402" s="9"/>
      <c r="B402" s="9"/>
      <c r="C402" s="9"/>
      <c r="D402" s="9"/>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row>
    <row r="403" spans="1:35" ht="16.5" customHeight="1" x14ac:dyDescent="0.3">
      <c r="A403" s="9"/>
      <c r="B403" s="9"/>
      <c r="C403" s="9"/>
      <c r="D403" s="9"/>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row>
    <row r="404" spans="1:35" ht="16.5" customHeight="1" x14ac:dyDescent="0.3">
      <c r="A404" s="9"/>
      <c r="B404" s="9"/>
      <c r="C404" s="9"/>
      <c r="D404" s="9"/>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row>
    <row r="405" spans="1:35" ht="16.5" customHeight="1" x14ac:dyDescent="0.3">
      <c r="A405" s="9"/>
      <c r="B405" s="9"/>
      <c r="C405" s="9"/>
      <c r="D405" s="9"/>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row>
    <row r="406" spans="1:35" ht="16.5" customHeight="1" x14ac:dyDescent="0.3">
      <c r="A406" s="9"/>
      <c r="B406" s="9"/>
      <c r="C406" s="9"/>
      <c r="D406" s="9"/>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row>
    <row r="407" spans="1:35" ht="16.5" customHeight="1" x14ac:dyDescent="0.3">
      <c r="A407" s="9"/>
      <c r="B407" s="9"/>
      <c r="C407" s="9"/>
      <c r="D407" s="9"/>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row>
    <row r="408" spans="1:35" ht="16.5" customHeight="1" x14ac:dyDescent="0.3">
      <c r="A408" s="9"/>
      <c r="B408" s="9"/>
      <c r="C408" s="9"/>
      <c r="D408" s="9"/>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row>
    <row r="409" spans="1:35" ht="16.5" customHeight="1" x14ac:dyDescent="0.3">
      <c r="A409" s="9"/>
      <c r="B409" s="9"/>
      <c r="C409" s="9"/>
      <c r="D409" s="9"/>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row>
    <row r="410" spans="1:35" ht="16.5" customHeight="1" x14ac:dyDescent="0.3">
      <c r="A410" s="9"/>
      <c r="B410" s="9"/>
      <c r="C410" s="9"/>
      <c r="D410" s="9"/>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row>
    <row r="411" spans="1:35" ht="16.5" customHeight="1" x14ac:dyDescent="0.3">
      <c r="A411" s="9"/>
      <c r="B411" s="9"/>
      <c r="C411" s="9"/>
      <c r="D411" s="9"/>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row>
    <row r="412" spans="1:35" ht="16.5" customHeight="1" x14ac:dyDescent="0.3">
      <c r="A412" s="9"/>
      <c r="B412" s="9"/>
      <c r="C412" s="9"/>
      <c r="D412" s="9"/>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row>
    <row r="413" spans="1:35" ht="16.5" customHeight="1" x14ac:dyDescent="0.3">
      <c r="A413" s="9"/>
      <c r="B413" s="9"/>
      <c r="C413" s="9"/>
      <c r="D413" s="9"/>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row>
    <row r="414" spans="1:35" ht="16.5" customHeight="1" x14ac:dyDescent="0.3">
      <c r="A414" s="9"/>
      <c r="B414" s="9"/>
      <c r="C414" s="9"/>
      <c r="D414" s="9"/>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row>
    <row r="415" spans="1:35" ht="16.5" customHeight="1" x14ac:dyDescent="0.3">
      <c r="A415" s="9"/>
      <c r="B415" s="9"/>
      <c r="C415" s="9"/>
      <c r="D415" s="9"/>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row>
    <row r="416" spans="1:35" ht="16.5" customHeight="1" x14ac:dyDescent="0.3">
      <c r="A416" s="9"/>
      <c r="B416" s="9"/>
      <c r="C416" s="9"/>
      <c r="D416" s="9"/>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row>
    <row r="417" spans="1:35" ht="16.5" customHeight="1" x14ac:dyDescent="0.3">
      <c r="A417" s="9"/>
      <c r="B417" s="9"/>
      <c r="C417" s="9"/>
      <c r="D417" s="9"/>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row>
    <row r="418" spans="1:35" ht="16.5" customHeight="1" x14ac:dyDescent="0.3">
      <c r="A418" s="9"/>
      <c r="B418" s="9"/>
      <c r="C418" s="9"/>
      <c r="D418" s="9"/>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row>
    <row r="419" spans="1:35" ht="16.5" customHeight="1" x14ac:dyDescent="0.3">
      <c r="A419" s="9"/>
      <c r="B419" s="9"/>
      <c r="C419" s="9"/>
      <c r="D419" s="9"/>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row>
    <row r="420" spans="1:35" ht="16.5" customHeight="1" x14ac:dyDescent="0.3">
      <c r="A420" s="9"/>
      <c r="B420" s="9"/>
      <c r="C420" s="9"/>
      <c r="D420" s="9"/>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row>
    <row r="421" spans="1:35" ht="16.5" customHeight="1" x14ac:dyDescent="0.3">
      <c r="A421" s="9"/>
      <c r="B421" s="9"/>
      <c r="C421" s="9"/>
      <c r="D421" s="9"/>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row>
    <row r="422" spans="1:35" ht="16.5" customHeight="1" x14ac:dyDescent="0.3">
      <c r="A422" s="9"/>
      <c r="B422" s="9"/>
      <c r="C422" s="9"/>
      <c r="D422" s="9"/>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row>
    <row r="423" spans="1:35" ht="16.5" customHeight="1" x14ac:dyDescent="0.3">
      <c r="A423" s="9"/>
      <c r="B423" s="9"/>
      <c r="C423" s="9"/>
      <c r="D423" s="9"/>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row>
    <row r="424" spans="1:35" ht="16.5" customHeight="1" x14ac:dyDescent="0.3">
      <c r="A424" s="9"/>
      <c r="B424" s="9"/>
      <c r="C424" s="9"/>
      <c r="D424" s="9"/>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row>
    <row r="425" spans="1:35" ht="16.5" customHeight="1" x14ac:dyDescent="0.3">
      <c r="A425" s="9"/>
      <c r="B425" s="9"/>
      <c r="C425" s="9"/>
      <c r="D425" s="9"/>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row>
    <row r="426" spans="1:35" ht="16.5" customHeight="1" x14ac:dyDescent="0.3">
      <c r="A426" s="9"/>
      <c r="B426" s="9"/>
      <c r="C426" s="9"/>
      <c r="D426" s="9"/>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row>
    <row r="427" spans="1:35" ht="16.5" customHeight="1" x14ac:dyDescent="0.3">
      <c r="A427" s="9"/>
      <c r="B427" s="9"/>
      <c r="C427" s="9"/>
      <c r="D427" s="9"/>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row>
    <row r="428" spans="1:35" ht="16.5" customHeight="1" x14ac:dyDescent="0.3">
      <c r="A428" s="9"/>
      <c r="B428" s="9"/>
      <c r="C428" s="9"/>
      <c r="D428" s="9"/>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row>
    <row r="429" spans="1:35" ht="16.5" customHeight="1" x14ac:dyDescent="0.3">
      <c r="A429" s="9"/>
      <c r="B429" s="9"/>
      <c r="C429" s="9"/>
      <c r="D429" s="9"/>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row>
    <row r="430" spans="1:35" ht="16.5" customHeight="1" x14ac:dyDescent="0.3">
      <c r="A430" s="9"/>
      <c r="B430" s="9"/>
      <c r="C430" s="9"/>
      <c r="D430" s="9"/>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row>
    <row r="431" spans="1:35" ht="16.5" customHeight="1" x14ac:dyDescent="0.3">
      <c r="A431" s="9"/>
      <c r="B431" s="9"/>
      <c r="C431" s="9"/>
      <c r="D431" s="9"/>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row>
    <row r="432" spans="1:35" ht="16.5" customHeight="1" x14ac:dyDescent="0.3">
      <c r="A432" s="9"/>
      <c r="B432" s="9"/>
      <c r="C432" s="9"/>
      <c r="D432" s="9"/>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row>
    <row r="433" spans="1:35" ht="16.5" customHeight="1" x14ac:dyDescent="0.3">
      <c r="A433" s="9"/>
      <c r="B433" s="9"/>
      <c r="C433" s="9"/>
      <c r="D433" s="9"/>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row>
    <row r="434" spans="1:35" ht="16.5" customHeight="1" x14ac:dyDescent="0.3">
      <c r="A434" s="9"/>
      <c r="B434" s="9"/>
      <c r="C434" s="9"/>
      <c r="D434" s="9"/>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row>
    <row r="435" spans="1:35" ht="16.5" customHeight="1" x14ac:dyDescent="0.3">
      <c r="A435" s="9"/>
      <c r="B435" s="9"/>
      <c r="C435" s="9"/>
      <c r="D435" s="9"/>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row>
    <row r="436" spans="1:35" ht="16.5" customHeight="1" x14ac:dyDescent="0.3">
      <c r="A436" s="9"/>
      <c r="B436" s="9"/>
      <c r="C436" s="9"/>
      <c r="D436" s="9"/>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row>
    <row r="437" spans="1:35" ht="16.5" customHeight="1" x14ac:dyDescent="0.3">
      <c r="A437" s="9"/>
      <c r="B437" s="9"/>
      <c r="C437" s="9"/>
      <c r="D437" s="9"/>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row>
    <row r="438" spans="1:35" ht="16.5" customHeight="1" x14ac:dyDescent="0.3">
      <c r="A438" s="9"/>
      <c r="B438" s="9"/>
      <c r="C438" s="9"/>
      <c r="D438" s="9"/>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row>
    <row r="439" spans="1:35" ht="16.5" customHeight="1" x14ac:dyDescent="0.3">
      <c r="A439" s="9"/>
      <c r="B439" s="9"/>
      <c r="C439" s="9"/>
      <c r="D439" s="9"/>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row>
    <row r="440" spans="1:35" ht="16.5" customHeight="1" x14ac:dyDescent="0.3">
      <c r="A440" s="9"/>
      <c r="B440" s="9"/>
      <c r="C440" s="9"/>
      <c r="D440" s="9"/>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row>
    <row r="441" spans="1:35" ht="16.5" customHeight="1" x14ac:dyDescent="0.3">
      <c r="A441" s="9"/>
      <c r="B441" s="9"/>
      <c r="C441" s="9"/>
      <c r="D441" s="9"/>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row>
    <row r="442" spans="1:35" ht="16.5" customHeight="1" x14ac:dyDescent="0.3">
      <c r="A442" s="9"/>
      <c r="B442" s="9"/>
      <c r="C442" s="9"/>
      <c r="D442" s="9"/>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row>
    <row r="443" spans="1:35" ht="16.5" customHeight="1" x14ac:dyDescent="0.3">
      <c r="A443" s="9"/>
      <c r="B443" s="9"/>
      <c r="C443" s="9"/>
      <c r="D443" s="9"/>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row>
    <row r="444" spans="1:35" ht="16.5" customHeight="1" x14ac:dyDescent="0.3">
      <c r="A444" s="9"/>
      <c r="B444" s="9"/>
      <c r="C444" s="9"/>
      <c r="D444" s="9"/>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row>
    <row r="445" spans="1:35" ht="16.5" customHeight="1" x14ac:dyDescent="0.3">
      <c r="A445" s="9"/>
      <c r="B445" s="9"/>
      <c r="C445" s="9"/>
      <c r="D445" s="9"/>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row>
    <row r="446" spans="1:35" ht="16.5" customHeight="1" x14ac:dyDescent="0.3">
      <c r="A446" s="9"/>
      <c r="B446" s="9"/>
      <c r="C446" s="9"/>
      <c r="D446" s="9"/>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row>
    <row r="447" spans="1:35" ht="16.5" customHeight="1" x14ac:dyDescent="0.3">
      <c r="A447" s="9"/>
      <c r="B447" s="9"/>
      <c r="C447" s="9"/>
      <c r="D447" s="9"/>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row>
    <row r="448" spans="1:35" ht="16.5" customHeight="1" x14ac:dyDescent="0.3">
      <c r="A448" s="9"/>
      <c r="B448" s="9"/>
      <c r="C448" s="9"/>
      <c r="D448" s="9"/>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row>
    <row r="449" spans="1:35" ht="16.5" customHeight="1" x14ac:dyDescent="0.3">
      <c r="A449" s="9"/>
      <c r="B449" s="9"/>
      <c r="C449" s="9"/>
      <c r="D449" s="9"/>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row>
    <row r="450" spans="1:35" ht="16.5" customHeight="1" x14ac:dyDescent="0.3">
      <c r="A450" s="9"/>
      <c r="B450" s="9"/>
      <c r="C450" s="9"/>
      <c r="D450" s="9"/>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row>
    <row r="451" spans="1:35" ht="16.5" customHeight="1" x14ac:dyDescent="0.3">
      <c r="A451" s="9"/>
      <c r="B451" s="9"/>
      <c r="C451" s="9"/>
      <c r="D451" s="9"/>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row>
    <row r="452" spans="1:35" ht="16.5" customHeight="1" x14ac:dyDescent="0.3">
      <c r="A452" s="9"/>
      <c r="B452" s="9"/>
      <c r="C452" s="9"/>
      <c r="D452" s="9"/>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row>
    <row r="453" spans="1:35" ht="16.5" customHeight="1" x14ac:dyDescent="0.3">
      <c r="A453" s="9"/>
      <c r="B453" s="9"/>
      <c r="C453" s="9"/>
      <c r="D453" s="9"/>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row>
    <row r="454" spans="1:35" ht="16.5" customHeight="1" x14ac:dyDescent="0.3">
      <c r="A454" s="9"/>
      <c r="B454" s="9"/>
      <c r="C454" s="9"/>
      <c r="D454" s="9"/>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row>
    <row r="455" spans="1:35" ht="16.5" customHeight="1" x14ac:dyDescent="0.3">
      <c r="A455" s="9"/>
      <c r="B455" s="9"/>
      <c r="C455" s="9"/>
      <c r="D455" s="9"/>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row>
    <row r="456" spans="1:35" ht="16.5" customHeight="1" x14ac:dyDescent="0.3">
      <c r="A456" s="9"/>
      <c r="B456" s="9"/>
      <c r="C456" s="9"/>
      <c r="D456" s="9"/>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row>
    <row r="457" spans="1:35" ht="16.5" customHeight="1" x14ac:dyDescent="0.3">
      <c r="A457" s="9"/>
      <c r="B457" s="9"/>
      <c r="C457" s="9"/>
      <c r="D457" s="9"/>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row>
    <row r="458" spans="1:35" ht="16.5" customHeight="1" x14ac:dyDescent="0.3">
      <c r="A458" s="9"/>
      <c r="B458" s="9"/>
      <c r="C458" s="9"/>
      <c r="D458" s="9"/>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row>
    <row r="459" spans="1:35" ht="16.5" customHeight="1" x14ac:dyDescent="0.3">
      <c r="A459" s="9"/>
      <c r="B459" s="9"/>
      <c r="C459" s="9"/>
      <c r="D459" s="9"/>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row>
    <row r="460" spans="1:35" ht="16.5" customHeight="1" x14ac:dyDescent="0.3">
      <c r="A460" s="9"/>
      <c r="B460" s="9"/>
      <c r="C460" s="9"/>
      <c r="D460" s="9"/>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row>
    <row r="461" spans="1:35" ht="16.5" customHeight="1" x14ac:dyDescent="0.3">
      <c r="A461" s="9"/>
      <c r="B461" s="9"/>
      <c r="C461" s="9"/>
      <c r="D461" s="9"/>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row>
    <row r="462" spans="1:35" ht="16.5" customHeight="1" x14ac:dyDescent="0.3">
      <c r="A462" s="9"/>
      <c r="B462" s="9"/>
      <c r="C462" s="9"/>
      <c r="D462" s="9"/>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row>
    <row r="463" spans="1:35" ht="16.5" customHeight="1" x14ac:dyDescent="0.3">
      <c r="A463" s="9"/>
      <c r="B463" s="9"/>
      <c r="C463" s="9"/>
      <c r="D463" s="9"/>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row>
    <row r="464" spans="1:35" ht="16.5" customHeight="1" x14ac:dyDescent="0.3">
      <c r="A464" s="9"/>
      <c r="B464" s="9"/>
      <c r="C464" s="9"/>
      <c r="D464" s="9"/>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row>
    <row r="465" spans="1:35" ht="16.5" customHeight="1" x14ac:dyDescent="0.3">
      <c r="A465" s="9"/>
      <c r="B465" s="9"/>
      <c r="C465" s="9"/>
      <c r="D465" s="9"/>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row>
    <row r="466" spans="1:35" ht="16.5" customHeight="1" x14ac:dyDescent="0.3">
      <c r="A466" s="9"/>
      <c r="B466" s="9"/>
      <c r="C466" s="9"/>
      <c r="D466" s="9"/>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row>
    <row r="467" spans="1:35" ht="16.5" customHeight="1" x14ac:dyDescent="0.3">
      <c r="A467" s="9"/>
      <c r="B467" s="9"/>
      <c r="C467" s="9"/>
      <c r="D467" s="9"/>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row>
    <row r="468" spans="1:35" ht="16.5" customHeight="1" x14ac:dyDescent="0.3">
      <c r="A468" s="9"/>
      <c r="B468" s="9"/>
      <c r="C468" s="9"/>
      <c r="D468" s="9"/>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row>
    <row r="469" spans="1:35" ht="16.5" customHeight="1" x14ac:dyDescent="0.3">
      <c r="A469" s="9"/>
      <c r="B469" s="9"/>
      <c r="C469" s="9"/>
      <c r="D469" s="9"/>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row>
    <row r="470" spans="1:35" ht="16.5" customHeight="1" x14ac:dyDescent="0.3">
      <c r="A470" s="9"/>
      <c r="B470" s="9"/>
      <c r="C470" s="9"/>
      <c r="D470" s="9"/>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row>
    <row r="471" spans="1:35" ht="16.5" customHeight="1" x14ac:dyDescent="0.3">
      <c r="A471" s="9"/>
      <c r="B471" s="9"/>
      <c r="C471" s="9"/>
      <c r="D471" s="9"/>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row>
    <row r="472" spans="1:35" ht="16.5" customHeight="1" x14ac:dyDescent="0.3">
      <c r="A472" s="9"/>
      <c r="B472" s="9"/>
      <c r="C472" s="9"/>
      <c r="D472" s="9"/>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row>
    <row r="473" spans="1:35" ht="16.5" customHeight="1" x14ac:dyDescent="0.3">
      <c r="A473" s="9"/>
      <c r="B473" s="9"/>
      <c r="C473" s="9"/>
      <c r="D473" s="9"/>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row>
    <row r="474" spans="1:35" ht="16.5" customHeight="1" x14ac:dyDescent="0.3">
      <c r="A474" s="9"/>
      <c r="B474" s="9"/>
      <c r="C474" s="9"/>
      <c r="D474" s="9"/>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row>
    <row r="475" spans="1:35" ht="16.5" customHeight="1" x14ac:dyDescent="0.3">
      <c r="A475" s="9"/>
      <c r="B475" s="9"/>
      <c r="C475" s="9"/>
      <c r="D475" s="9"/>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row>
    <row r="476" spans="1:35" ht="16.5" customHeight="1" x14ac:dyDescent="0.3">
      <c r="A476" s="9"/>
      <c r="B476" s="9"/>
      <c r="C476" s="9"/>
      <c r="D476" s="9"/>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row>
    <row r="477" spans="1:35" ht="16.5" customHeight="1" x14ac:dyDescent="0.3">
      <c r="A477" s="9"/>
      <c r="B477" s="9"/>
      <c r="C477" s="9"/>
      <c r="D477" s="9"/>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row>
    <row r="478" spans="1:35" ht="16.5" customHeight="1" x14ac:dyDescent="0.3">
      <c r="A478" s="9"/>
      <c r="B478" s="9"/>
      <c r="C478" s="9"/>
      <c r="D478" s="9"/>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row>
    <row r="479" spans="1:35" ht="16.5" customHeight="1" x14ac:dyDescent="0.3">
      <c r="A479" s="9"/>
      <c r="B479" s="9"/>
      <c r="C479" s="9"/>
      <c r="D479" s="9"/>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row>
    <row r="480" spans="1:35" ht="16.5" customHeight="1" x14ac:dyDescent="0.3">
      <c r="A480" s="9"/>
      <c r="B480" s="9"/>
      <c r="C480" s="9"/>
      <c r="D480" s="9"/>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row>
    <row r="481" spans="1:35" ht="16.5" customHeight="1" x14ac:dyDescent="0.3">
      <c r="A481" s="9"/>
      <c r="B481" s="9"/>
      <c r="C481" s="9"/>
      <c r="D481" s="9"/>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row>
    <row r="482" spans="1:35" ht="16.5" customHeight="1" x14ac:dyDescent="0.3">
      <c r="A482" s="9"/>
      <c r="B482" s="9"/>
      <c r="C482" s="9"/>
      <c r="D482" s="9"/>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row>
    <row r="483" spans="1:35" ht="16.5" customHeight="1" x14ac:dyDescent="0.3">
      <c r="A483" s="9"/>
      <c r="B483" s="9"/>
      <c r="C483" s="9"/>
      <c r="D483" s="9"/>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row>
    <row r="484" spans="1:35" ht="16.5" customHeight="1" x14ac:dyDescent="0.3">
      <c r="A484" s="9"/>
      <c r="B484" s="9"/>
      <c r="C484" s="9"/>
      <c r="D484" s="9"/>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row>
    <row r="485" spans="1:35" ht="16.5" customHeight="1" x14ac:dyDescent="0.3">
      <c r="A485" s="9"/>
      <c r="B485" s="9"/>
      <c r="C485" s="9"/>
      <c r="D485" s="9"/>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row>
    <row r="486" spans="1:35" ht="16.5" customHeight="1" x14ac:dyDescent="0.3">
      <c r="A486" s="9"/>
      <c r="B486" s="9"/>
      <c r="C486" s="9"/>
      <c r="D486" s="9"/>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row>
    <row r="487" spans="1:35" ht="16.5" customHeight="1" x14ac:dyDescent="0.3">
      <c r="A487" s="9"/>
      <c r="B487" s="9"/>
      <c r="C487" s="9"/>
      <c r="D487" s="9"/>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row>
    <row r="488" spans="1:35" ht="16.5" customHeight="1" x14ac:dyDescent="0.3">
      <c r="A488" s="9"/>
      <c r="B488" s="9"/>
      <c r="C488" s="9"/>
      <c r="D488" s="9"/>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row>
    <row r="489" spans="1:35" ht="16.5" customHeight="1" x14ac:dyDescent="0.3">
      <c r="A489" s="9"/>
      <c r="B489" s="9"/>
      <c r="C489" s="9"/>
      <c r="D489" s="9"/>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row>
    <row r="490" spans="1:35" ht="16.5" customHeight="1" x14ac:dyDescent="0.3">
      <c r="A490" s="9"/>
      <c r="B490" s="9"/>
      <c r="C490" s="9"/>
      <c r="D490" s="9"/>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row>
    <row r="491" spans="1:35" ht="16.5" customHeight="1" x14ac:dyDescent="0.3">
      <c r="A491" s="9"/>
      <c r="B491" s="9"/>
      <c r="C491" s="9"/>
      <c r="D491" s="9"/>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row>
    <row r="492" spans="1:35" ht="16.5" customHeight="1" x14ac:dyDescent="0.3">
      <c r="A492" s="9"/>
      <c r="B492" s="9"/>
      <c r="C492" s="9"/>
      <c r="D492" s="9"/>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row>
    <row r="493" spans="1:35" ht="16.5" customHeight="1" x14ac:dyDescent="0.3">
      <c r="A493" s="9"/>
      <c r="B493" s="9"/>
      <c r="C493" s="9"/>
      <c r="D493" s="9"/>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row>
    <row r="494" spans="1:35" ht="16.5" customHeight="1" x14ac:dyDescent="0.3">
      <c r="A494" s="9"/>
      <c r="B494" s="9"/>
      <c r="C494" s="9"/>
      <c r="D494" s="9"/>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row>
    <row r="495" spans="1:35" ht="16.5" customHeight="1" x14ac:dyDescent="0.3">
      <c r="A495" s="9"/>
      <c r="B495" s="9"/>
      <c r="C495" s="9"/>
      <c r="D495" s="9"/>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row>
    <row r="496" spans="1:35" ht="16.5" customHeight="1" x14ac:dyDescent="0.3">
      <c r="A496" s="9"/>
      <c r="B496" s="9"/>
      <c r="C496" s="9"/>
      <c r="D496" s="9"/>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row>
    <row r="497" spans="1:35" ht="16.5" customHeight="1" x14ac:dyDescent="0.3">
      <c r="A497" s="9"/>
      <c r="B497" s="9"/>
      <c r="C497" s="9"/>
      <c r="D497" s="9"/>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row>
    <row r="498" spans="1:35" ht="16.5" customHeight="1" x14ac:dyDescent="0.3">
      <c r="A498" s="9"/>
      <c r="B498" s="9"/>
      <c r="C498" s="9"/>
      <c r="D498" s="9"/>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row>
    <row r="499" spans="1:35" ht="16.5" customHeight="1" x14ac:dyDescent="0.3">
      <c r="A499" s="9"/>
      <c r="B499" s="9"/>
      <c r="C499" s="9"/>
      <c r="D499" s="9"/>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row>
    <row r="500" spans="1:35" ht="16.5" customHeight="1" x14ac:dyDescent="0.3">
      <c r="A500" s="9"/>
      <c r="B500" s="9"/>
      <c r="C500" s="9"/>
      <c r="D500" s="9"/>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row>
    <row r="501" spans="1:35" ht="16.5" customHeight="1" x14ac:dyDescent="0.3">
      <c r="A501" s="9"/>
      <c r="B501" s="9"/>
      <c r="C501" s="9"/>
      <c r="D501" s="9"/>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row>
    <row r="502" spans="1:35" ht="16.5" customHeight="1" x14ac:dyDescent="0.3">
      <c r="A502" s="9"/>
      <c r="B502" s="9"/>
      <c r="C502" s="9"/>
      <c r="D502" s="9"/>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row>
    <row r="503" spans="1:35" ht="16.5" customHeight="1" x14ac:dyDescent="0.3">
      <c r="A503" s="9"/>
      <c r="B503" s="9"/>
      <c r="C503" s="9"/>
      <c r="D503" s="9"/>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row>
    <row r="504" spans="1:35" ht="16.5" customHeight="1" x14ac:dyDescent="0.3">
      <c r="A504" s="9"/>
      <c r="B504" s="9"/>
      <c r="C504" s="9"/>
      <c r="D504" s="9"/>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row>
    <row r="505" spans="1:35" ht="16.5" customHeight="1" x14ac:dyDescent="0.3">
      <c r="A505" s="9"/>
      <c r="B505" s="9"/>
      <c r="C505" s="9"/>
      <c r="D505" s="9"/>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row>
    <row r="506" spans="1:35" ht="16.5" customHeight="1" x14ac:dyDescent="0.3">
      <c r="A506" s="9"/>
      <c r="B506" s="9"/>
      <c r="C506" s="9"/>
      <c r="D506" s="9"/>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row>
    <row r="507" spans="1:35" ht="16.5" customHeight="1" x14ac:dyDescent="0.3">
      <c r="A507" s="9"/>
      <c r="B507" s="9"/>
      <c r="C507" s="9"/>
      <c r="D507" s="9"/>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row>
    <row r="508" spans="1:35" ht="16.5" customHeight="1" x14ac:dyDescent="0.3">
      <c r="A508" s="9"/>
      <c r="B508" s="9"/>
      <c r="C508" s="9"/>
      <c r="D508" s="9"/>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row>
    <row r="509" spans="1:35" ht="16.5" customHeight="1" x14ac:dyDescent="0.3">
      <c r="A509" s="9"/>
      <c r="B509" s="9"/>
      <c r="C509" s="9"/>
      <c r="D509" s="9"/>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row>
    <row r="510" spans="1:35" ht="16.5" customHeight="1" x14ac:dyDescent="0.3">
      <c r="A510" s="9"/>
      <c r="B510" s="9"/>
      <c r="C510" s="9"/>
      <c r="D510" s="9"/>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row>
    <row r="511" spans="1:35" ht="16.5" customHeight="1" x14ac:dyDescent="0.3">
      <c r="A511" s="9"/>
      <c r="B511" s="9"/>
      <c r="C511" s="9"/>
      <c r="D511" s="9"/>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row>
    <row r="512" spans="1:35" ht="16.5" customHeight="1" x14ac:dyDescent="0.3">
      <c r="A512" s="9"/>
      <c r="B512" s="9"/>
      <c r="C512" s="9"/>
      <c r="D512" s="9"/>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row>
    <row r="513" spans="1:35" ht="16.5" customHeight="1" x14ac:dyDescent="0.3">
      <c r="A513" s="9"/>
      <c r="B513" s="9"/>
      <c r="C513" s="9"/>
      <c r="D513" s="9"/>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row>
    <row r="514" spans="1:35" ht="16.5" customHeight="1" x14ac:dyDescent="0.3">
      <c r="A514" s="9"/>
      <c r="B514" s="9"/>
      <c r="C514" s="9"/>
      <c r="D514" s="9"/>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row>
    <row r="515" spans="1:35" ht="16.5" customHeight="1" x14ac:dyDescent="0.3">
      <c r="A515" s="9"/>
      <c r="B515" s="9"/>
      <c r="C515" s="9"/>
      <c r="D515" s="9"/>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row>
    <row r="516" spans="1:35" ht="16.5" customHeight="1" x14ac:dyDescent="0.3">
      <c r="A516" s="9"/>
      <c r="B516" s="9"/>
      <c r="C516" s="9"/>
      <c r="D516" s="9"/>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row>
    <row r="517" spans="1:35" ht="16.5" customHeight="1" x14ac:dyDescent="0.3">
      <c r="A517" s="9"/>
      <c r="B517" s="9"/>
      <c r="C517" s="9"/>
      <c r="D517" s="9"/>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row>
    <row r="518" spans="1:35" ht="16.5" customHeight="1" x14ac:dyDescent="0.3">
      <c r="A518" s="9"/>
      <c r="B518" s="9"/>
      <c r="C518" s="9"/>
      <c r="D518" s="9"/>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row>
    <row r="519" spans="1:35" ht="16.5" customHeight="1" x14ac:dyDescent="0.3">
      <c r="A519" s="9"/>
      <c r="B519" s="9"/>
      <c r="C519" s="9"/>
      <c r="D519" s="9"/>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row>
    <row r="520" spans="1:35" ht="16.5" customHeight="1" x14ac:dyDescent="0.3">
      <c r="A520" s="9"/>
      <c r="B520" s="9"/>
      <c r="C520" s="9"/>
      <c r="D520" s="9"/>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row>
    <row r="521" spans="1:35" ht="16.5" customHeight="1" x14ac:dyDescent="0.3">
      <c r="A521" s="9"/>
      <c r="B521" s="9"/>
      <c r="C521" s="9"/>
      <c r="D521" s="9"/>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row>
    <row r="522" spans="1:35" ht="16.5" customHeight="1" x14ac:dyDescent="0.3">
      <c r="A522" s="9"/>
      <c r="B522" s="9"/>
      <c r="C522" s="9"/>
      <c r="D522" s="9"/>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row>
    <row r="523" spans="1:35" ht="16.5" customHeight="1" x14ac:dyDescent="0.3">
      <c r="A523" s="9"/>
      <c r="B523" s="9"/>
      <c r="C523" s="9"/>
      <c r="D523" s="9"/>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row>
    <row r="524" spans="1:35" ht="16.5" customHeight="1" x14ac:dyDescent="0.3">
      <c r="A524" s="9"/>
      <c r="B524" s="9"/>
      <c r="C524" s="9"/>
      <c r="D524" s="9"/>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row>
    <row r="525" spans="1:35" ht="16.5" customHeight="1" x14ac:dyDescent="0.3">
      <c r="A525" s="9"/>
      <c r="B525" s="9"/>
      <c r="C525" s="9"/>
      <c r="D525" s="9"/>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row>
    <row r="526" spans="1:35" ht="16.5" customHeight="1" x14ac:dyDescent="0.3">
      <c r="A526" s="9"/>
      <c r="B526" s="9"/>
      <c r="C526" s="9"/>
      <c r="D526" s="9"/>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row>
    <row r="527" spans="1:35" ht="16.5" customHeight="1" x14ac:dyDescent="0.3">
      <c r="A527" s="9"/>
      <c r="B527" s="9"/>
      <c r="C527" s="9"/>
      <c r="D527" s="9"/>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row>
    <row r="528" spans="1:35" ht="16.5" customHeight="1" x14ac:dyDescent="0.3">
      <c r="A528" s="9"/>
      <c r="B528" s="9"/>
      <c r="C528" s="9"/>
      <c r="D528" s="9"/>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row>
    <row r="529" spans="1:35" ht="16.5" customHeight="1" x14ac:dyDescent="0.3">
      <c r="A529" s="9"/>
      <c r="B529" s="9"/>
      <c r="C529" s="9"/>
      <c r="D529" s="9"/>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row>
    <row r="530" spans="1:35" ht="16.5" customHeight="1" x14ac:dyDescent="0.3">
      <c r="A530" s="9"/>
      <c r="B530" s="9"/>
      <c r="C530" s="9"/>
      <c r="D530" s="9"/>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row>
    <row r="531" spans="1:35" ht="16.5" customHeight="1" x14ac:dyDescent="0.3">
      <c r="A531" s="9"/>
      <c r="B531" s="9"/>
      <c r="C531" s="9"/>
      <c r="D531" s="9"/>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row>
    <row r="532" spans="1:35" ht="16.5" customHeight="1" x14ac:dyDescent="0.3">
      <c r="A532" s="9"/>
      <c r="B532" s="9"/>
      <c r="C532" s="9"/>
      <c r="D532" s="9"/>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row>
    <row r="533" spans="1:35" ht="16.5" customHeight="1" x14ac:dyDescent="0.3">
      <c r="A533" s="9"/>
      <c r="B533" s="9"/>
      <c r="C533" s="9"/>
      <c r="D533" s="9"/>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row>
    <row r="534" spans="1:35" ht="16.5" customHeight="1" x14ac:dyDescent="0.3">
      <c r="A534" s="9"/>
      <c r="B534" s="9"/>
      <c r="C534" s="9"/>
      <c r="D534" s="9"/>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row>
    <row r="535" spans="1:35" ht="16.5" customHeight="1" x14ac:dyDescent="0.3">
      <c r="A535" s="9"/>
      <c r="B535" s="9"/>
      <c r="C535" s="9"/>
      <c r="D535" s="9"/>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row>
    <row r="536" spans="1:35" ht="16.5" customHeight="1" x14ac:dyDescent="0.3">
      <c r="A536" s="9"/>
      <c r="B536" s="9"/>
      <c r="C536" s="9"/>
      <c r="D536" s="9"/>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row>
    <row r="537" spans="1:35" ht="16.5" customHeight="1" x14ac:dyDescent="0.3">
      <c r="A537" s="9"/>
      <c r="B537" s="9"/>
      <c r="C537" s="9"/>
      <c r="D537" s="9"/>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row>
    <row r="538" spans="1:35" ht="16.5" customHeight="1" x14ac:dyDescent="0.3">
      <c r="A538" s="9"/>
      <c r="B538" s="9"/>
      <c r="C538" s="9"/>
      <c r="D538" s="9"/>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row>
    <row r="539" spans="1:35" ht="16.5" customHeight="1" x14ac:dyDescent="0.3">
      <c r="A539" s="9"/>
      <c r="B539" s="9"/>
      <c r="C539" s="9"/>
      <c r="D539" s="9"/>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row>
    <row r="540" spans="1:35" ht="16.5" customHeight="1" x14ac:dyDescent="0.3">
      <c r="A540" s="9"/>
      <c r="B540" s="9"/>
      <c r="C540" s="9"/>
      <c r="D540" s="9"/>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row>
    <row r="541" spans="1:35" ht="16.5" customHeight="1" x14ac:dyDescent="0.3">
      <c r="A541" s="9"/>
      <c r="B541" s="9"/>
      <c r="C541" s="9"/>
      <c r="D541" s="9"/>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row>
    <row r="542" spans="1:35" ht="16.5" customHeight="1" x14ac:dyDescent="0.3">
      <c r="A542" s="9"/>
      <c r="B542" s="9"/>
      <c r="C542" s="9"/>
      <c r="D542" s="9"/>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row>
    <row r="543" spans="1:35" ht="16.5" customHeight="1" x14ac:dyDescent="0.3">
      <c r="A543" s="9"/>
      <c r="B543" s="9"/>
      <c r="C543" s="9"/>
      <c r="D543" s="9"/>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row>
    <row r="544" spans="1:35" ht="16.5" customHeight="1" x14ac:dyDescent="0.3">
      <c r="A544" s="9"/>
      <c r="B544" s="9"/>
      <c r="C544" s="9"/>
      <c r="D544" s="9"/>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row>
    <row r="545" spans="1:35" ht="16.5" customHeight="1" x14ac:dyDescent="0.3">
      <c r="A545" s="9"/>
      <c r="B545" s="9"/>
      <c r="C545" s="9"/>
      <c r="D545" s="9"/>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row>
    <row r="546" spans="1:35" ht="16.5" customHeight="1" x14ac:dyDescent="0.3">
      <c r="A546" s="9"/>
      <c r="B546" s="9"/>
      <c r="C546" s="9"/>
      <c r="D546" s="9"/>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row>
    <row r="547" spans="1:35" ht="16.5" customHeight="1" x14ac:dyDescent="0.3">
      <c r="A547" s="9"/>
      <c r="B547" s="9"/>
      <c r="C547" s="9"/>
      <c r="D547" s="9"/>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row>
    <row r="548" spans="1:35" ht="16.5" customHeight="1" x14ac:dyDescent="0.3">
      <c r="A548" s="9"/>
      <c r="B548" s="9"/>
      <c r="C548" s="9"/>
      <c r="D548" s="9"/>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row>
    <row r="549" spans="1:35" ht="16.5" customHeight="1" x14ac:dyDescent="0.3">
      <c r="A549" s="9"/>
      <c r="B549" s="9"/>
      <c r="C549" s="9"/>
      <c r="D549" s="9"/>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row>
    <row r="550" spans="1:35" ht="16.5" customHeight="1" x14ac:dyDescent="0.3">
      <c r="A550" s="9"/>
      <c r="B550" s="9"/>
      <c r="C550" s="9"/>
      <c r="D550" s="9"/>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row>
    <row r="551" spans="1:35" ht="16.5" customHeight="1" x14ac:dyDescent="0.3">
      <c r="A551" s="9"/>
      <c r="B551" s="9"/>
      <c r="C551" s="9"/>
      <c r="D551" s="9"/>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row>
    <row r="552" spans="1:35" ht="16.5" customHeight="1" x14ac:dyDescent="0.3">
      <c r="A552" s="9"/>
      <c r="B552" s="9"/>
      <c r="C552" s="9"/>
      <c r="D552" s="9"/>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row>
    <row r="553" spans="1:35" ht="16.5" customHeight="1" x14ac:dyDescent="0.3">
      <c r="A553" s="9"/>
      <c r="B553" s="9"/>
      <c r="C553" s="9"/>
      <c r="D553" s="9"/>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row>
    <row r="554" spans="1:35" ht="16.5" customHeight="1" x14ac:dyDescent="0.3">
      <c r="A554" s="9"/>
      <c r="B554" s="9"/>
      <c r="C554" s="9"/>
      <c r="D554" s="9"/>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row>
    <row r="555" spans="1:35" ht="16.5" customHeight="1" x14ac:dyDescent="0.3">
      <c r="A555" s="9"/>
      <c r="B555" s="9"/>
      <c r="C555" s="9"/>
      <c r="D555" s="9"/>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row>
    <row r="556" spans="1:35" ht="16.5" customHeight="1" x14ac:dyDescent="0.3">
      <c r="A556" s="9"/>
      <c r="B556" s="9"/>
      <c r="C556" s="9"/>
      <c r="D556" s="9"/>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row>
    <row r="557" spans="1:35" ht="16.5" customHeight="1" x14ac:dyDescent="0.3">
      <c r="A557" s="9"/>
      <c r="B557" s="9"/>
      <c r="C557" s="9"/>
      <c r="D557" s="9"/>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row>
    <row r="558" spans="1:35" ht="16.5" customHeight="1" x14ac:dyDescent="0.3">
      <c r="A558" s="9"/>
      <c r="B558" s="9"/>
      <c r="C558" s="9"/>
      <c r="D558" s="9"/>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row>
    <row r="559" spans="1:35" ht="16.5" customHeight="1" x14ac:dyDescent="0.3">
      <c r="A559" s="9"/>
      <c r="B559" s="9"/>
      <c r="C559" s="9"/>
      <c r="D559" s="9"/>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row>
    <row r="560" spans="1:35" ht="16.5" customHeight="1" x14ac:dyDescent="0.3">
      <c r="A560" s="9"/>
      <c r="B560" s="9"/>
      <c r="C560" s="9"/>
      <c r="D560" s="9"/>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row>
    <row r="561" spans="1:35" ht="16.5" customHeight="1" x14ac:dyDescent="0.3">
      <c r="A561" s="9"/>
      <c r="B561" s="9"/>
      <c r="C561" s="9"/>
      <c r="D561" s="9"/>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row>
    <row r="562" spans="1:35" ht="16.5" customHeight="1" x14ac:dyDescent="0.3">
      <c r="A562" s="9"/>
      <c r="B562" s="9"/>
      <c r="C562" s="9"/>
      <c r="D562" s="9"/>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row>
    <row r="563" spans="1:35" ht="16.5" customHeight="1" x14ac:dyDescent="0.3">
      <c r="A563" s="9"/>
      <c r="B563" s="9"/>
      <c r="C563" s="9"/>
      <c r="D563" s="9"/>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row>
    <row r="564" spans="1:35" ht="16.5" customHeight="1" x14ac:dyDescent="0.3">
      <c r="A564" s="9"/>
      <c r="B564" s="9"/>
      <c r="C564" s="9"/>
      <c r="D564" s="9"/>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row>
    <row r="565" spans="1:35" ht="16.5" customHeight="1" x14ac:dyDescent="0.3">
      <c r="A565" s="9"/>
      <c r="B565" s="9"/>
      <c r="C565" s="9"/>
      <c r="D565" s="9"/>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row>
    <row r="566" spans="1:35" ht="16.5" customHeight="1" x14ac:dyDescent="0.3">
      <c r="A566" s="9"/>
      <c r="B566" s="9"/>
      <c r="C566" s="9"/>
      <c r="D566" s="9"/>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row>
    <row r="567" spans="1:35" ht="16.5" customHeight="1" x14ac:dyDescent="0.3">
      <c r="A567" s="9"/>
      <c r="B567" s="9"/>
      <c r="C567" s="9"/>
      <c r="D567" s="9"/>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row>
    <row r="568" spans="1:35" ht="16.5" customHeight="1" x14ac:dyDescent="0.3">
      <c r="A568" s="9"/>
      <c r="B568" s="9"/>
      <c r="C568" s="9"/>
      <c r="D568" s="9"/>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row>
    <row r="569" spans="1:35" ht="16.5" customHeight="1" x14ac:dyDescent="0.3">
      <c r="A569" s="9"/>
      <c r="B569" s="9"/>
      <c r="C569" s="9"/>
      <c r="D569" s="9"/>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row>
    <row r="570" spans="1:35" ht="16.5" customHeight="1" x14ac:dyDescent="0.3">
      <c r="A570" s="9"/>
      <c r="B570" s="9"/>
      <c r="C570" s="9"/>
      <c r="D570" s="9"/>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row>
    <row r="571" spans="1:35" ht="16.5" customHeight="1" x14ac:dyDescent="0.3">
      <c r="A571" s="9"/>
      <c r="B571" s="9"/>
      <c r="C571" s="9"/>
      <c r="D571" s="9"/>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row>
    <row r="572" spans="1:35" ht="16.5" customHeight="1" x14ac:dyDescent="0.3">
      <c r="A572" s="9"/>
      <c r="B572" s="9"/>
      <c r="C572" s="9"/>
      <c r="D572" s="9"/>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row>
    <row r="573" spans="1:35" ht="16.5" customHeight="1" x14ac:dyDescent="0.3">
      <c r="A573" s="9"/>
      <c r="B573" s="9"/>
      <c r="C573" s="9"/>
      <c r="D573" s="9"/>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row>
    <row r="574" spans="1:35" ht="16.5" customHeight="1" x14ac:dyDescent="0.3">
      <c r="A574" s="9"/>
      <c r="B574" s="9"/>
      <c r="C574" s="9"/>
      <c r="D574" s="9"/>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row>
    <row r="575" spans="1:35" ht="16.5" customHeight="1" x14ac:dyDescent="0.3">
      <c r="A575" s="9"/>
      <c r="B575" s="9"/>
      <c r="C575" s="9"/>
      <c r="D575" s="9"/>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row>
    <row r="576" spans="1:35" ht="16.5" customHeight="1" x14ac:dyDescent="0.3">
      <c r="A576" s="9"/>
      <c r="B576" s="9"/>
      <c r="C576" s="9"/>
      <c r="D576" s="9"/>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row>
    <row r="577" spans="1:35" ht="16.5" customHeight="1" x14ac:dyDescent="0.3">
      <c r="A577" s="9"/>
      <c r="B577" s="9"/>
      <c r="C577" s="9"/>
      <c r="D577" s="9"/>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row>
    <row r="578" spans="1:35" ht="16.5" customHeight="1" x14ac:dyDescent="0.3">
      <c r="A578" s="9"/>
      <c r="B578" s="9"/>
      <c r="C578" s="9"/>
      <c r="D578" s="9"/>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row>
    <row r="579" spans="1:35" ht="16.5" customHeight="1" x14ac:dyDescent="0.3">
      <c r="A579" s="9"/>
      <c r="B579" s="9"/>
      <c r="C579" s="9"/>
      <c r="D579" s="9"/>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row>
    <row r="580" spans="1:35" ht="16.5" customHeight="1" x14ac:dyDescent="0.3">
      <c r="A580" s="9"/>
      <c r="B580" s="9"/>
      <c r="C580" s="9"/>
      <c r="D580" s="9"/>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row>
    <row r="581" spans="1:35" ht="16.5" customHeight="1" x14ac:dyDescent="0.3">
      <c r="A581" s="9"/>
      <c r="B581" s="9"/>
      <c r="C581" s="9"/>
      <c r="D581" s="9"/>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row>
    <row r="582" spans="1:35" ht="16.5" customHeight="1" x14ac:dyDescent="0.3">
      <c r="A582" s="9"/>
      <c r="B582" s="9"/>
      <c r="C582" s="9"/>
      <c r="D582" s="9"/>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row>
    <row r="583" spans="1:35" ht="16.5" customHeight="1" x14ac:dyDescent="0.3">
      <c r="A583" s="9"/>
      <c r="B583" s="9"/>
      <c r="C583" s="9"/>
      <c r="D583" s="9"/>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row>
    <row r="584" spans="1:35" ht="16.5" customHeight="1" x14ac:dyDescent="0.3">
      <c r="A584" s="9"/>
      <c r="B584" s="9"/>
      <c r="C584" s="9"/>
      <c r="D584" s="9"/>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row>
    <row r="585" spans="1:35" ht="16.5" customHeight="1" x14ac:dyDescent="0.3">
      <c r="A585" s="9"/>
      <c r="B585" s="9"/>
      <c r="C585" s="9"/>
      <c r="D585" s="9"/>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row>
    <row r="586" spans="1:35" ht="16.5" customHeight="1" x14ac:dyDescent="0.3">
      <c r="A586" s="9"/>
      <c r="B586" s="9"/>
      <c r="C586" s="9"/>
      <c r="D586" s="9"/>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row>
    <row r="587" spans="1:35" ht="16.5" customHeight="1" x14ac:dyDescent="0.3">
      <c r="A587" s="9"/>
      <c r="B587" s="9"/>
      <c r="C587" s="9"/>
      <c r="D587" s="9"/>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row>
    <row r="588" spans="1:35" ht="16.5" customHeight="1" x14ac:dyDescent="0.3">
      <c r="A588" s="9"/>
      <c r="B588" s="9"/>
      <c r="C588" s="9"/>
      <c r="D588" s="9"/>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row>
    <row r="589" spans="1:35" ht="16.5" customHeight="1" x14ac:dyDescent="0.3">
      <c r="A589" s="9"/>
      <c r="B589" s="9"/>
      <c r="C589" s="9"/>
      <c r="D589" s="9"/>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row>
    <row r="590" spans="1:35" ht="16.5" customHeight="1" x14ac:dyDescent="0.3">
      <c r="A590" s="9"/>
      <c r="B590" s="9"/>
      <c r="C590" s="9"/>
      <c r="D590" s="9"/>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row>
    <row r="591" spans="1:35" ht="16.5" customHeight="1" x14ac:dyDescent="0.3">
      <c r="A591" s="9"/>
      <c r="B591" s="9"/>
      <c r="C591" s="9"/>
      <c r="D591" s="9"/>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row>
    <row r="592" spans="1:35" ht="16.5" customHeight="1" x14ac:dyDescent="0.3">
      <c r="A592" s="9"/>
      <c r="B592" s="9"/>
      <c r="C592" s="9"/>
      <c r="D592" s="9"/>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row>
    <row r="593" spans="1:35" ht="16.5" customHeight="1" x14ac:dyDescent="0.3">
      <c r="A593" s="9"/>
      <c r="B593" s="9"/>
      <c r="C593" s="9"/>
      <c r="D593" s="9"/>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row>
    <row r="594" spans="1:35" ht="16.5" customHeight="1" x14ac:dyDescent="0.3">
      <c r="A594" s="9"/>
      <c r="B594" s="9"/>
      <c r="C594" s="9"/>
      <c r="D594" s="9"/>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row>
    <row r="595" spans="1:35" ht="16.5" customHeight="1" x14ac:dyDescent="0.3">
      <c r="A595" s="9"/>
      <c r="B595" s="9"/>
      <c r="C595" s="9"/>
      <c r="D595" s="9"/>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row>
    <row r="596" spans="1:35" ht="16.5" customHeight="1" x14ac:dyDescent="0.3">
      <c r="A596" s="9"/>
      <c r="B596" s="9"/>
      <c r="C596" s="9"/>
      <c r="D596" s="9"/>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row>
    <row r="597" spans="1:35" ht="16.5" customHeight="1" x14ac:dyDescent="0.3">
      <c r="A597" s="9"/>
      <c r="B597" s="9"/>
      <c r="C597" s="9"/>
      <c r="D597" s="9"/>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row>
    <row r="598" spans="1:35" ht="16.5" customHeight="1" x14ac:dyDescent="0.3">
      <c r="A598" s="9"/>
      <c r="B598" s="9"/>
      <c r="C598" s="9"/>
      <c r="D598" s="9"/>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row>
    <row r="599" spans="1:35" ht="16.5" customHeight="1" x14ac:dyDescent="0.3">
      <c r="A599" s="9"/>
      <c r="B599" s="9"/>
      <c r="C599" s="9"/>
      <c r="D599" s="9"/>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row>
    <row r="600" spans="1:35" ht="16.5" customHeight="1" x14ac:dyDescent="0.3">
      <c r="A600" s="9"/>
      <c r="B600" s="9"/>
      <c r="C600" s="9"/>
      <c r="D600" s="9"/>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row>
    <row r="601" spans="1:35" ht="16.5" customHeight="1" x14ac:dyDescent="0.3">
      <c r="A601" s="9"/>
      <c r="B601" s="9"/>
      <c r="C601" s="9"/>
      <c r="D601" s="9"/>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row>
    <row r="602" spans="1:35" ht="16.5" customHeight="1" x14ac:dyDescent="0.3">
      <c r="A602" s="9"/>
      <c r="B602" s="9"/>
      <c r="C602" s="9"/>
      <c r="D602" s="9"/>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row>
    <row r="603" spans="1:35" ht="16.5" customHeight="1" x14ac:dyDescent="0.3">
      <c r="A603" s="9"/>
      <c r="B603" s="9"/>
      <c r="C603" s="9"/>
      <c r="D603" s="9"/>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row>
    <row r="604" spans="1:35" ht="16.5" customHeight="1" x14ac:dyDescent="0.3">
      <c r="A604" s="9"/>
      <c r="B604" s="9"/>
      <c r="C604" s="9"/>
      <c r="D604" s="9"/>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row>
    <row r="605" spans="1:35" ht="16.5" customHeight="1" x14ac:dyDescent="0.3">
      <c r="A605" s="9"/>
      <c r="B605" s="9"/>
      <c r="C605" s="9"/>
      <c r="D605" s="9"/>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row>
    <row r="606" spans="1:35" ht="16.5" customHeight="1" x14ac:dyDescent="0.3">
      <c r="A606" s="9"/>
      <c r="B606" s="9"/>
      <c r="C606" s="9"/>
      <c r="D606" s="9"/>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row>
    <row r="607" spans="1:35" ht="16.5" customHeight="1" x14ac:dyDescent="0.3">
      <c r="A607" s="9"/>
      <c r="B607" s="9"/>
      <c r="C607" s="9"/>
      <c r="D607" s="9"/>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row>
    <row r="608" spans="1:35" ht="16.5" customHeight="1" x14ac:dyDescent="0.3">
      <c r="A608" s="9"/>
      <c r="B608" s="9"/>
      <c r="C608" s="9"/>
      <c r="D608" s="9"/>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row>
    <row r="609" spans="1:35" ht="16.5" customHeight="1" x14ac:dyDescent="0.3">
      <c r="A609" s="9"/>
      <c r="B609" s="9"/>
      <c r="C609" s="9"/>
      <c r="D609" s="9"/>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row>
    <row r="610" spans="1:35" ht="16.5" customHeight="1" x14ac:dyDescent="0.3">
      <c r="A610" s="9"/>
      <c r="B610" s="9"/>
      <c r="C610" s="9"/>
      <c r="D610" s="9"/>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row>
    <row r="611" spans="1:35" ht="16.5" customHeight="1" x14ac:dyDescent="0.3">
      <c r="A611" s="9"/>
      <c r="B611" s="9"/>
      <c r="C611" s="9"/>
      <c r="D611" s="9"/>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row>
    <row r="612" spans="1:35" ht="16.5" customHeight="1" x14ac:dyDescent="0.3">
      <c r="A612" s="9"/>
      <c r="B612" s="9"/>
      <c r="C612" s="9"/>
      <c r="D612" s="9"/>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row>
    <row r="613" spans="1:35" ht="16.5" customHeight="1" x14ac:dyDescent="0.3">
      <c r="A613" s="9"/>
      <c r="B613" s="9"/>
      <c r="C613" s="9"/>
      <c r="D613" s="9"/>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row>
    <row r="614" spans="1:35" ht="16.5" customHeight="1" x14ac:dyDescent="0.3">
      <c r="A614" s="9"/>
      <c r="B614" s="9"/>
      <c r="C614" s="9"/>
      <c r="D614" s="9"/>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row>
    <row r="615" spans="1:35" ht="16.5" customHeight="1" x14ac:dyDescent="0.3">
      <c r="A615" s="9"/>
      <c r="B615" s="9"/>
      <c r="C615" s="9"/>
      <c r="D615" s="9"/>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row>
    <row r="616" spans="1:35" ht="16.5" customHeight="1" x14ac:dyDescent="0.3">
      <c r="A616" s="9"/>
      <c r="B616" s="9"/>
      <c r="C616" s="9"/>
      <c r="D616" s="9"/>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row>
    <row r="617" spans="1:35" ht="16.5" customHeight="1" x14ac:dyDescent="0.3">
      <c r="A617" s="9"/>
      <c r="B617" s="9"/>
      <c r="C617" s="9"/>
      <c r="D617" s="9"/>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row>
    <row r="618" spans="1:35" ht="16.5" customHeight="1" x14ac:dyDescent="0.3">
      <c r="A618" s="9"/>
      <c r="B618" s="9"/>
      <c r="C618" s="9"/>
      <c r="D618" s="9"/>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row>
    <row r="619" spans="1:35" ht="16.5" customHeight="1" x14ac:dyDescent="0.3">
      <c r="A619" s="9"/>
      <c r="B619" s="9"/>
      <c r="C619" s="9"/>
      <c r="D619" s="9"/>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row>
    <row r="620" spans="1:35" ht="16.5" customHeight="1" x14ac:dyDescent="0.3">
      <c r="A620" s="9"/>
      <c r="B620" s="9"/>
      <c r="C620" s="9"/>
      <c r="D620" s="9"/>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row>
    <row r="621" spans="1:35" ht="16.5" customHeight="1" x14ac:dyDescent="0.3">
      <c r="A621" s="9"/>
      <c r="B621" s="9"/>
      <c r="C621" s="9"/>
      <c r="D621" s="9"/>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row>
    <row r="622" spans="1:35" ht="16.5" customHeight="1" x14ac:dyDescent="0.3">
      <c r="A622" s="9"/>
      <c r="B622" s="9"/>
      <c r="C622" s="9"/>
      <c r="D622" s="9"/>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row>
    <row r="623" spans="1:35" ht="16.5" customHeight="1" x14ac:dyDescent="0.3">
      <c r="A623" s="9"/>
      <c r="B623" s="9"/>
      <c r="C623" s="9"/>
      <c r="D623" s="9"/>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row>
    <row r="624" spans="1:35" ht="16.5" customHeight="1" x14ac:dyDescent="0.3">
      <c r="A624" s="9"/>
      <c r="B624" s="9"/>
      <c r="C624" s="9"/>
      <c r="D624" s="9"/>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row>
    <row r="625" spans="1:35" ht="16.5" customHeight="1" x14ac:dyDescent="0.3">
      <c r="A625" s="9"/>
      <c r="B625" s="9"/>
      <c r="C625" s="9"/>
      <c r="D625" s="9"/>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row>
    <row r="626" spans="1:35" ht="16.5" customHeight="1" x14ac:dyDescent="0.3">
      <c r="A626" s="9"/>
      <c r="B626" s="9"/>
      <c r="C626" s="9"/>
      <c r="D626" s="9"/>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row>
    <row r="627" spans="1:35" ht="16.5" customHeight="1" x14ac:dyDescent="0.3">
      <c r="A627" s="9"/>
      <c r="B627" s="9"/>
      <c r="C627" s="9"/>
      <c r="D627" s="9"/>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row>
    <row r="628" spans="1:35" ht="16.5" customHeight="1" x14ac:dyDescent="0.3">
      <c r="A628" s="9"/>
      <c r="B628" s="9"/>
      <c r="C628" s="9"/>
      <c r="D628" s="9"/>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row>
    <row r="629" spans="1:35" ht="16.5" customHeight="1" x14ac:dyDescent="0.3">
      <c r="A629" s="9"/>
      <c r="B629" s="9"/>
      <c r="C629" s="9"/>
      <c r="D629" s="9"/>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row>
    <row r="630" spans="1:35" ht="16.5" customHeight="1" x14ac:dyDescent="0.3">
      <c r="A630" s="9"/>
      <c r="B630" s="9"/>
      <c r="C630" s="9"/>
      <c r="D630" s="9"/>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row>
    <row r="631" spans="1:35" ht="16.5" customHeight="1" x14ac:dyDescent="0.3">
      <c r="A631" s="9"/>
      <c r="B631" s="9"/>
      <c r="C631" s="9"/>
      <c r="D631" s="9"/>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row>
    <row r="632" spans="1:35" ht="16.5" customHeight="1" x14ac:dyDescent="0.3">
      <c r="A632" s="9"/>
      <c r="B632" s="9"/>
      <c r="C632" s="9"/>
      <c r="D632" s="9"/>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row>
    <row r="633" spans="1:35" ht="16.5" customHeight="1" x14ac:dyDescent="0.3">
      <c r="A633" s="9"/>
      <c r="B633" s="9"/>
      <c r="C633" s="9"/>
      <c r="D633" s="9"/>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row>
    <row r="634" spans="1:35" ht="16.5" customHeight="1" x14ac:dyDescent="0.3">
      <c r="A634" s="9"/>
      <c r="B634" s="9"/>
      <c r="C634" s="9"/>
      <c r="D634" s="9"/>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row>
    <row r="635" spans="1:35" ht="16.5" customHeight="1" x14ac:dyDescent="0.3">
      <c r="A635" s="9"/>
      <c r="B635" s="9"/>
      <c r="C635" s="9"/>
      <c r="D635" s="9"/>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row>
    <row r="636" spans="1:35" ht="16.5" customHeight="1" x14ac:dyDescent="0.3">
      <c r="A636" s="9"/>
      <c r="B636" s="9"/>
      <c r="C636" s="9"/>
      <c r="D636" s="9"/>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row>
    <row r="637" spans="1:35" ht="16.5" customHeight="1" x14ac:dyDescent="0.3">
      <c r="A637" s="9"/>
      <c r="B637" s="9"/>
      <c r="C637" s="9"/>
      <c r="D637" s="9"/>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row>
    <row r="638" spans="1:35" ht="16.5" customHeight="1" x14ac:dyDescent="0.3">
      <c r="A638" s="9"/>
      <c r="B638" s="9"/>
      <c r="C638" s="9"/>
      <c r="D638" s="9"/>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row>
    <row r="639" spans="1:35" ht="16.5" customHeight="1" x14ac:dyDescent="0.3">
      <c r="A639" s="9"/>
      <c r="B639" s="9"/>
      <c r="C639" s="9"/>
      <c r="D639" s="9"/>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row>
    <row r="640" spans="1:35" ht="16.5" customHeight="1" x14ac:dyDescent="0.3">
      <c r="A640" s="9"/>
      <c r="B640" s="9"/>
      <c r="C640" s="9"/>
      <c r="D640" s="9"/>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row>
    <row r="641" spans="1:35" ht="16.5" customHeight="1" x14ac:dyDescent="0.3">
      <c r="A641" s="9"/>
      <c r="B641" s="9"/>
      <c r="C641" s="9"/>
      <c r="D641" s="9"/>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row>
    <row r="642" spans="1:35" ht="16.5" customHeight="1" x14ac:dyDescent="0.3">
      <c r="A642" s="9"/>
      <c r="B642" s="9"/>
      <c r="C642" s="9"/>
      <c r="D642" s="9"/>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row>
    <row r="643" spans="1:35" ht="16.5" customHeight="1" x14ac:dyDescent="0.3">
      <c r="A643" s="9"/>
      <c r="B643" s="9"/>
      <c r="C643" s="9"/>
      <c r="D643" s="9"/>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row>
    <row r="644" spans="1:35" ht="16.5" customHeight="1" x14ac:dyDescent="0.3">
      <c r="A644" s="9"/>
      <c r="B644" s="9"/>
      <c r="C644" s="9"/>
      <c r="D644" s="9"/>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row>
    <row r="645" spans="1:35" ht="16.5" customHeight="1" x14ac:dyDescent="0.3">
      <c r="A645" s="9"/>
      <c r="B645" s="9"/>
      <c r="C645" s="9"/>
      <c r="D645" s="9"/>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row>
    <row r="646" spans="1:35" ht="16.5" customHeight="1" x14ac:dyDescent="0.3">
      <c r="A646" s="9"/>
      <c r="B646" s="9"/>
      <c r="C646" s="9"/>
      <c r="D646" s="9"/>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row>
    <row r="647" spans="1:35" ht="16.5" customHeight="1" x14ac:dyDescent="0.3">
      <c r="A647" s="9"/>
      <c r="B647" s="9"/>
      <c r="C647" s="9"/>
      <c r="D647" s="9"/>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row>
    <row r="648" spans="1:35" ht="16.5" customHeight="1" x14ac:dyDescent="0.3">
      <c r="A648" s="9"/>
      <c r="B648" s="9"/>
      <c r="C648" s="9"/>
      <c r="D648" s="9"/>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row>
    <row r="649" spans="1:35" ht="16.5" customHeight="1" x14ac:dyDescent="0.3">
      <c r="A649" s="9"/>
      <c r="B649" s="9"/>
      <c r="C649" s="9"/>
      <c r="D649" s="9"/>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row>
    <row r="650" spans="1:35" ht="16.5" customHeight="1" x14ac:dyDescent="0.3">
      <c r="A650" s="9"/>
      <c r="B650" s="9"/>
      <c r="C650" s="9"/>
      <c r="D650" s="9"/>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row>
    <row r="651" spans="1:35" ht="16.5" customHeight="1" x14ac:dyDescent="0.3">
      <c r="A651" s="9"/>
      <c r="B651" s="9"/>
      <c r="C651" s="9"/>
      <c r="D651" s="9"/>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row>
    <row r="652" spans="1:35" ht="16.5" customHeight="1" x14ac:dyDescent="0.3">
      <c r="A652" s="9"/>
      <c r="B652" s="9"/>
      <c r="C652" s="9"/>
      <c r="D652" s="9"/>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row>
    <row r="653" spans="1:35" ht="16.5" customHeight="1" x14ac:dyDescent="0.3">
      <c r="A653" s="9"/>
      <c r="B653" s="9"/>
      <c r="C653" s="9"/>
      <c r="D653" s="9"/>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row>
    <row r="654" spans="1:35" ht="16.5" customHeight="1" x14ac:dyDescent="0.3">
      <c r="A654" s="9"/>
      <c r="B654" s="9"/>
      <c r="C654" s="9"/>
      <c r="D654" s="9"/>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row>
    <row r="655" spans="1:35" ht="16.5" customHeight="1" x14ac:dyDescent="0.3">
      <c r="A655" s="9"/>
      <c r="B655" s="9"/>
      <c r="C655" s="9"/>
      <c r="D655" s="9"/>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row>
    <row r="656" spans="1:35" ht="16.5" customHeight="1" x14ac:dyDescent="0.3">
      <c r="A656" s="9"/>
      <c r="B656" s="9"/>
      <c r="C656" s="9"/>
      <c r="D656" s="9"/>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row>
    <row r="657" spans="1:35" ht="16.5" customHeight="1" x14ac:dyDescent="0.3">
      <c r="A657" s="9"/>
      <c r="B657" s="9"/>
      <c r="C657" s="9"/>
      <c r="D657" s="9"/>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row>
    <row r="658" spans="1:35" ht="16.5" customHeight="1" x14ac:dyDescent="0.3">
      <c r="A658" s="9"/>
      <c r="B658" s="9"/>
      <c r="C658" s="9"/>
      <c r="D658" s="9"/>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row>
    <row r="659" spans="1:35" ht="16.5" customHeight="1" x14ac:dyDescent="0.3">
      <c r="A659" s="9"/>
      <c r="B659" s="9"/>
      <c r="C659" s="9"/>
      <c r="D659" s="9"/>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row>
    <row r="660" spans="1:35" ht="16.5" customHeight="1" x14ac:dyDescent="0.3">
      <c r="A660" s="9"/>
      <c r="B660" s="9"/>
      <c r="C660" s="9"/>
      <c r="D660" s="9"/>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row>
    <row r="661" spans="1:35" ht="16.5" customHeight="1" x14ac:dyDescent="0.3">
      <c r="A661" s="9"/>
      <c r="B661" s="9"/>
      <c r="C661" s="9"/>
      <c r="D661" s="9"/>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row>
    <row r="662" spans="1:35" ht="16.5" customHeight="1" x14ac:dyDescent="0.3">
      <c r="A662" s="9"/>
      <c r="B662" s="9"/>
      <c r="C662" s="9"/>
      <c r="D662" s="9"/>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row>
    <row r="663" spans="1:35" ht="16.5" customHeight="1" x14ac:dyDescent="0.3">
      <c r="A663" s="9"/>
      <c r="B663" s="9"/>
      <c r="C663" s="9"/>
      <c r="D663" s="9"/>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row>
    <row r="664" spans="1:35" ht="16.5" customHeight="1" x14ac:dyDescent="0.3">
      <c r="A664" s="9"/>
      <c r="B664" s="9"/>
      <c r="C664" s="9"/>
      <c r="D664" s="9"/>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row>
    <row r="665" spans="1:35" ht="16.5" customHeight="1" x14ac:dyDescent="0.3">
      <c r="A665" s="9"/>
      <c r="B665" s="9"/>
      <c r="C665" s="9"/>
      <c r="D665" s="9"/>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row>
    <row r="666" spans="1:35" ht="16.5" customHeight="1" x14ac:dyDescent="0.3">
      <c r="A666" s="9"/>
      <c r="B666" s="9"/>
      <c r="C666" s="9"/>
      <c r="D666" s="9"/>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row>
    <row r="667" spans="1:35" ht="16.5" customHeight="1" x14ac:dyDescent="0.3">
      <c r="A667" s="9"/>
      <c r="B667" s="9"/>
      <c r="C667" s="9"/>
      <c r="D667" s="9"/>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row>
    <row r="668" spans="1:35" ht="16.5" customHeight="1" x14ac:dyDescent="0.3">
      <c r="A668" s="9"/>
      <c r="B668" s="9"/>
      <c r="C668" s="9"/>
      <c r="D668" s="9"/>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row>
    <row r="669" spans="1:35" ht="16.5" customHeight="1" x14ac:dyDescent="0.3">
      <c r="A669" s="9"/>
      <c r="B669" s="9"/>
      <c r="C669" s="9"/>
      <c r="D669" s="9"/>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row>
    <row r="670" spans="1:35" ht="16.5" customHeight="1" x14ac:dyDescent="0.3">
      <c r="A670" s="9"/>
      <c r="B670" s="9"/>
      <c r="C670" s="9"/>
      <c r="D670" s="9"/>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row>
    <row r="671" spans="1:35" ht="16.5" customHeight="1" x14ac:dyDescent="0.3">
      <c r="A671" s="9"/>
      <c r="B671" s="9"/>
      <c r="C671" s="9"/>
      <c r="D671" s="9"/>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row>
    <row r="672" spans="1:35" ht="16.5" customHeight="1" x14ac:dyDescent="0.3">
      <c r="A672" s="9"/>
      <c r="B672" s="9"/>
      <c r="C672" s="9"/>
      <c r="D672" s="9"/>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row>
    <row r="673" spans="1:35" ht="16.5" customHeight="1" x14ac:dyDescent="0.3">
      <c r="A673" s="9"/>
      <c r="B673" s="9"/>
      <c r="C673" s="9"/>
      <c r="D673" s="9"/>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row>
    <row r="674" spans="1:35" ht="16.5" customHeight="1" x14ac:dyDescent="0.3">
      <c r="A674" s="9"/>
      <c r="B674" s="9"/>
      <c r="C674" s="9"/>
      <c r="D674" s="9"/>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row>
    <row r="675" spans="1:35" ht="16.5" customHeight="1" x14ac:dyDescent="0.3">
      <c r="A675" s="9"/>
      <c r="B675" s="9"/>
      <c r="C675" s="9"/>
      <c r="D675" s="9"/>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row>
    <row r="676" spans="1:35" ht="16.5" customHeight="1" x14ac:dyDescent="0.3">
      <c r="A676" s="9"/>
      <c r="B676" s="9"/>
      <c r="C676" s="9"/>
      <c r="D676" s="9"/>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row>
    <row r="677" spans="1:35" ht="16.5" customHeight="1" x14ac:dyDescent="0.3">
      <c r="A677" s="9"/>
      <c r="B677" s="9"/>
      <c r="C677" s="9"/>
      <c r="D677" s="9"/>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row>
    <row r="678" spans="1:35" ht="16.5" customHeight="1" x14ac:dyDescent="0.3">
      <c r="A678" s="9"/>
      <c r="B678" s="9"/>
      <c r="C678" s="9"/>
      <c r="D678" s="9"/>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row>
    <row r="679" spans="1:35" ht="16.5" customHeight="1" x14ac:dyDescent="0.3">
      <c r="A679" s="9"/>
      <c r="B679" s="9"/>
      <c r="C679" s="9"/>
      <c r="D679" s="9"/>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row>
    <row r="680" spans="1:35" ht="16.5" customHeight="1" x14ac:dyDescent="0.3">
      <c r="A680" s="9"/>
      <c r="B680" s="9"/>
      <c r="C680" s="9"/>
      <c r="D680" s="9"/>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row>
    <row r="681" spans="1:35" ht="16.5" customHeight="1" x14ac:dyDescent="0.3">
      <c r="A681" s="9"/>
      <c r="B681" s="9"/>
      <c r="C681" s="9"/>
      <c r="D681" s="9"/>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row>
    <row r="682" spans="1:35" ht="16.5" customHeight="1" x14ac:dyDescent="0.3">
      <c r="A682" s="9"/>
      <c r="B682" s="9"/>
      <c r="C682" s="9"/>
      <c r="D682" s="9"/>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row>
    <row r="683" spans="1:35" ht="16.5" customHeight="1" x14ac:dyDescent="0.3">
      <c r="A683" s="9"/>
      <c r="B683" s="9"/>
      <c r="C683" s="9"/>
      <c r="D683" s="9"/>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row>
    <row r="684" spans="1:35" ht="16.5" customHeight="1" x14ac:dyDescent="0.3">
      <c r="A684" s="9"/>
      <c r="B684" s="9"/>
      <c r="C684" s="9"/>
      <c r="D684" s="9"/>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row>
    <row r="685" spans="1:35" ht="16.5" customHeight="1" x14ac:dyDescent="0.3">
      <c r="A685" s="9"/>
      <c r="B685" s="9"/>
      <c r="C685" s="9"/>
      <c r="D685" s="9"/>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row>
    <row r="686" spans="1:35" ht="16.5" customHeight="1" x14ac:dyDescent="0.3">
      <c r="A686" s="9"/>
      <c r="B686" s="9"/>
      <c r="C686" s="9"/>
      <c r="D686" s="9"/>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row>
    <row r="687" spans="1:35" ht="16.5" customHeight="1" x14ac:dyDescent="0.3">
      <c r="A687" s="9"/>
      <c r="B687" s="9"/>
      <c r="C687" s="9"/>
      <c r="D687" s="9"/>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row>
    <row r="688" spans="1:35" ht="16.5" customHeight="1" x14ac:dyDescent="0.3">
      <c r="A688" s="9"/>
      <c r="B688" s="9"/>
      <c r="C688" s="9"/>
      <c r="D688" s="9"/>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row>
    <row r="689" spans="1:35" ht="16.5" customHeight="1" x14ac:dyDescent="0.3">
      <c r="A689" s="9"/>
      <c r="B689" s="9"/>
      <c r="C689" s="9"/>
      <c r="D689" s="9"/>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row>
    <row r="690" spans="1:35" ht="16.5" customHeight="1" x14ac:dyDescent="0.3">
      <c r="A690" s="9"/>
      <c r="B690" s="9"/>
      <c r="C690" s="9"/>
      <c r="D690" s="9"/>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row>
    <row r="691" spans="1:35" ht="16.5" customHeight="1" x14ac:dyDescent="0.3">
      <c r="A691" s="9"/>
      <c r="B691" s="9"/>
      <c r="C691" s="9"/>
      <c r="D691" s="9"/>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row>
    <row r="692" spans="1:35" ht="16.5" customHeight="1" x14ac:dyDescent="0.3">
      <c r="A692" s="9"/>
      <c r="B692" s="9"/>
      <c r="C692" s="9"/>
      <c r="D692" s="9"/>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row>
    <row r="693" spans="1:35" ht="16.5" customHeight="1" x14ac:dyDescent="0.3">
      <c r="A693" s="9"/>
      <c r="B693" s="9"/>
      <c r="C693" s="9"/>
      <c r="D693" s="9"/>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row>
    <row r="694" spans="1:35" ht="16.5" customHeight="1" x14ac:dyDescent="0.3">
      <c r="A694" s="9"/>
      <c r="B694" s="9"/>
      <c r="C694" s="9"/>
      <c r="D694" s="9"/>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row>
    <row r="695" spans="1:35" ht="16.5" customHeight="1" x14ac:dyDescent="0.3">
      <c r="A695" s="9"/>
      <c r="B695" s="9"/>
      <c r="C695" s="9"/>
      <c r="D695" s="9"/>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row>
    <row r="696" spans="1:35" ht="16.5" customHeight="1" x14ac:dyDescent="0.3">
      <c r="A696" s="9"/>
      <c r="B696" s="9"/>
      <c r="C696" s="9"/>
      <c r="D696" s="9"/>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row>
    <row r="697" spans="1:35" ht="16.5" customHeight="1" x14ac:dyDescent="0.3">
      <c r="A697" s="9"/>
      <c r="B697" s="9"/>
      <c r="C697" s="9"/>
      <c r="D697" s="9"/>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row>
    <row r="698" spans="1:35" ht="16.5" customHeight="1" x14ac:dyDescent="0.3">
      <c r="A698" s="9"/>
      <c r="B698" s="9"/>
      <c r="C698" s="9"/>
      <c r="D698" s="9"/>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row>
    <row r="699" spans="1:35" ht="16.5" customHeight="1" x14ac:dyDescent="0.3">
      <c r="A699" s="9"/>
      <c r="B699" s="9"/>
      <c r="C699" s="9"/>
      <c r="D699" s="9"/>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row>
    <row r="700" spans="1:35" ht="16.5" customHeight="1" x14ac:dyDescent="0.3">
      <c r="A700" s="9"/>
      <c r="B700" s="9"/>
      <c r="C700" s="9"/>
      <c r="D700" s="9"/>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row>
    <row r="701" spans="1:35" ht="16.5" customHeight="1" x14ac:dyDescent="0.3">
      <c r="A701" s="9"/>
      <c r="B701" s="9"/>
      <c r="C701" s="9"/>
      <c r="D701" s="9"/>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row>
    <row r="702" spans="1:35" ht="16.5" customHeight="1" x14ac:dyDescent="0.3">
      <c r="A702" s="9"/>
      <c r="B702" s="9"/>
      <c r="C702" s="9"/>
      <c r="D702" s="9"/>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row>
    <row r="703" spans="1:35" ht="16.5" customHeight="1" x14ac:dyDescent="0.3">
      <c r="A703" s="9"/>
      <c r="B703" s="9"/>
      <c r="C703" s="9"/>
      <c r="D703" s="9"/>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row>
    <row r="704" spans="1:35" ht="16.5" customHeight="1" x14ac:dyDescent="0.3">
      <c r="A704" s="9"/>
      <c r="B704" s="9"/>
      <c r="C704" s="9"/>
      <c r="D704" s="9"/>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row>
    <row r="705" spans="1:35" ht="16.5" customHeight="1" x14ac:dyDescent="0.3">
      <c r="A705" s="9"/>
      <c r="B705" s="9"/>
      <c r="C705" s="9"/>
      <c r="D705" s="9"/>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row>
    <row r="706" spans="1:35" ht="16.5" customHeight="1" x14ac:dyDescent="0.3">
      <c r="A706" s="9"/>
      <c r="B706" s="9"/>
      <c r="C706" s="9"/>
      <c r="D706" s="9"/>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row>
    <row r="707" spans="1:35" ht="16.5" customHeight="1" x14ac:dyDescent="0.3">
      <c r="A707" s="9"/>
      <c r="B707" s="9"/>
      <c r="C707" s="9"/>
      <c r="D707" s="9"/>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row>
    <row r="708" spans="1:35" ht="16.5" customHeight="1" x14ac:dyDescent="0.3">
      <c r="A708" s="9"/>
      <c r="B708" s="9"/>
      <c r="C708" s="9"/>
      <c r="D708" s="9"/>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row>
    <row r="709" spans="1:35" ht="16.5" customHeight="1" x14ac:dyDescent="0.3">
      <c r="A709" s="9"/>
      <c r="B709" s="9"/>
      <c r="C709" s="9"/>
      <c r="D709" s="9"/>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row>
    <row r="710" spans="1:35" ht="16.5" customHeight="1" x14ac:dyDescent="0.3">
      <c r="A710" s="9"/>
      <c r="B710" s="9"/>
      <c r="C710" s="9"/>
      <c r="D710" s="9"/>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row>
    <row r="711" spans="1:35" ht="16.5" customHeight="1" x14ac:dyDescent="0.3">
      <c r="A711" s="9"/>
      <c r="B711" s="9"/>
      <c r="C711" s="9"/>
      <c r="D711" s="9"/>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row>
    <row r="712" spans="1:35" ht="16.5" customHeight="1" x14ac:dyDescent="0.3">
      <c r="A712" s="9"/>
      <c r="B712" s="9"/>
      <c r="C712" s="9"/>
      <c r="D712" s="9"/>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row>
    <row r="713" spans="1:35" ht="16.5" customHeight="1" x14ac:dyDescent="0.3">
      <c r="A713" s="9"/>
      <c r="B713" s="9"/>
      <c r="C713" s="9"/>
      <c r="D713" s="9"/>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row>
    <row r="714" spans="1:35" ht="16.5" customHeight="1" x14ac:dyDescent="0.3">
      <c r="A714" s="9"/>
      <c r="B714" s="9"/>
      <c r="C714" s="9"/>
      <c r="D714" s="9"/>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row>
    <row r="715" spans="1:35" ht="16.5" customHeight="1" x14ac:dyDescent="0.3">
      <c r="A715" s="9"/>
      <c r="B715" s="9"/>
      <c r="C715" s="9"/>
      <c r="D715" s="9"/>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row>
    <row r="716" spans="1:35" ht="16.5" customHeight="1" x14ac:dyDescent="0.3">
      <c r="A716" s="9"/>
      <c r="B716" s="9"/>
      <c r="C716" s="9"/>
      <c r="D716" s="9"/>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row>
    <row r="717" spans="1:35" ht="16.5" customHeight="1" x14ac:dyDescent="0.3">
      <c r="A717" s="9"/>
      <c r="B717" s="9"/>
      <c r="C717" s="9"/>
      <c r="D717" s="9"/>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row>
    <row r="718" spans="1:35" ht="16.5" customHeight="1" x14ac:dyDescent="0.3">
      <c r="A718" s="9"/>
      <c r="B718" s="9"/>
      <c r="C718" s="9"/>
      <c r="D718" s="9"/>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row>
    <row r="719" spans="1:35" ht="16.5" customHeight="1" x14ac:dyDescent="0.3">
      <c r="A719" s="9"/>
      <c r="B719" s="9"/>
      <c r="C719" s="9"/>
      <c r="D719" s="9"/>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row>
    <row r="720" spans="1:35" ht="16.5" customHeight="1" x14ac:dyDescent="0.3">
      <c r="A720" s="9"/>
      <c r="B720" s="9"/>
      <c r="C720" s="9"/>
      <c r="D720" s="9"/>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row>
    <row r="721" spans="1:35" ht="16.5" customHeight="1" x14ac:dyDescent="0.3">
      <c r="A721" s="9"/>
      <c r="B721" s="9"/>
      <c r="C721" s="9"/>
      <c r="D721" s="9"/>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row>
    <row r="722" spans="1:35" ht="16.5" customHeight="1" x14ac:dyDescent="0.3">
      <c r="A722" s="9"/>
      <c r="B722" s="9"/>
      <c r="C722" s="9"/>
      <c r="D722" s="9"/>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row>
    <row r="723" spans="1:35" ht="16.5" customHeight="1" x14ac:dyDescent="0.3">
      <c r="A723" s="9"/>
      <c r="B723" s="9"/>
      <c r="C723" s="9"/>
      <c r="D723" s="9"/>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row>
    <row r="724" spans="1:35" ht="16.5" customHeight="1" x14ac:dyDescent="0.3">
      <c r="A724" s="9"/>
      <c r="B724" s="9"/>
      <c r="C724" s="9"/>
      <c r="D724" s="9"/>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row>
    <row r="725" spans="1:35" ht="16.5" customHeight="1" x14ac:dyDescent="0.3">
      <c r="A725" s="9"/>
      <c r="B725" s="9"/>
      <c r="C725" s="9"/>
      <c r="D725" s="9"/>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row>
    <row r="726" spans="1:35" ht="16.5" customHeight="1" x14ac:dyDescent="0.3">
      <c r="A726" s="9"/>
      <c r="B726" s="9"/>
      <c r="C726" s="9"/>
      <c r="D726" s="9"/>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row>
    <row r="727" spans="1:35" ht="16.5" customHeight="1" x14ac:dyDescent="0.3">
      <c r="A727" s="9"/>
      <c r="B727" s="9"/>
      <c r="C727" s="9"/>
      <c r="D727" s="9"/>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row>
    <row r="728" spans="1:35" ht="16.5" customHeight="1" x14ac:dyDescent="0.3">
      <c r="A728" s="9"/>
      <c r="B728" s="9"/>
      <c r="C728" s="9"/>
      <c r="D728" s="9"/>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row>
    <row r="729" spans="1:35" ht="16.5" customHeight="1" x14ac:dyDescent="0.3">
      <c r="A729" s="9"/>
      <c r="B729" s="9"/>
      <c r="C729" s="9"/>
      <c r="D729" s="9"/>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row>
    <row r="730" spans="1:35" ht="16.5" customHeight="1" x14ac:dyDescent="0.3">
      <c r="A730" s="9"/>
      <c r="B730" s="9"/>
      <c r="C730" s="9"/>
      <c r="D730" s="9"/>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row>
    <row r="731" spans="1:35" ht="16.5" customHeight="1" x14ac:dyDescent="0.3">
      <c r="A731" s="9"/>
      <c r="B731" s="9"/>
      <c r="C731" s="9"/>
      <c r="D731" s="9"/>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row>
    <row r="732" spans="1:35" ht="16.5" customHeight="1" x14ac:dyDescent="0.3">
      <c r="A732" s="9"/>
      <c r="B732" s="9"/>
      <c r="C732" s="9"/>
      <c r="D732" s="9"/>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row>
    <row r="733" spans="1:35" ht="16.5" customHeight="1" x14ac:dyDescent="0.3">
      <c r="A733" s="9"/>
      <c r="B733" s="9"/>
      <c r="C733" s="9"/>
      <c r="D733" s="9"/>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row>
    <row r="734" spans="1:35" ht="16.5" customHeight="1" x14ac:dyDescent="0.3">
      <c r="A734" s="9"/>
      <c r="B734" s="9"/>
      <c r="C734" s="9"/>
      <c r="D734" s="9"/>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row>
    <row r="735" spans="1:35" ht="16.5" customHeight="1" x14ac:dyDescent="0.3">
      <c r="A735" s="9"/>
      <c r="B735" s="9"/>
      <c r="C735" s="9"/>
      <c r="D735" s="9"/>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row>
    <row r="736" spans="1:35" ht="16.5" customHeight="1" x14ac:dyDescent="0.3">
      <c r="A736" s="9"/>
      <c r="B736" s="9"/>
      <c r="C736" s="9"/>
      <c r="D736" s="9"/>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row>
    <row r="737" spans="1:35" ht="16.5" customHeight="1" x14ac:dyDescent="0.3">
      <c r="A737" s="9"/>
      <c r="B737" s="9"/>
      <c r="C737" s="9"/>
      <c r="D737" s="9"/>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row>
    <row r="738" spans="1:35" ht="16.5" customHeight="1" x14ac:dyDescent="0.3">
      <c r="A738" s="9"/>
      <c r="B738" s="9"/>
      <c r="C738" s="9"/>
      <c r="D738" s="9"/>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row>
    <row r="739" spans="1:35" ht="16.5" customHeight="1" x14ac:dyDescent="0.3">
      <c r="A739" s="9"/>
      <c r="B739" s="9"/>
      <c r="C739" s="9"/>
      <c r="D739" s="9"/>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row>
    <row r="740" spans="1:35" ht="16.5" customHeight="1" x14ac:dyDescent="0.3">
      <c r="A740" s="9"/>
      <c r="B740" s="9"/>
      <c r="C740" s="9"/>
      <c r="D740" s="9"/>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row>
    <row r="741" spans="1:35" ht="16.5" customHeight="1" x14ac:dyDescent="0.3">
      <c r="A741" s="9"/>
      <c r="B741" s="9"/>
      <c r="C741" s="9"/>
      <c r="D741" s="9"/>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row>
    <row r="742" spans="1:35" ht="16.5" customHeight="1" x14ac:dyDescent="0.3">
      <c r="A742" s="9"/>
      <c r="B742" s="9"/>
      <c r="C742" s="9"/>
      <c r="D742" s="9"/>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row>
    <row r="743" spans="1:35" ht="16.5" customHeight="1" x14ac:dyDescent="0.3">
      <c r="A743" s="9"/>
      <c r="B743" s="9"/>
      <c r="C743" s="9"/>
      <c r="D743" s="9"/>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row>
    <row r="744" spans="1:35" ht="16.5" customHeight="1" x14ac:dyDescent="0.3">
      <c r="A744" s="9"/>
      <c r="B744" s="9"/>
      <c r="C744" s="9"/>
      <c r="D744" s="9"/>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row>
    <row r="745" spans="1:35" ht="16.5" customHeight="1" x14ac:dyDescent="0.3">
      <c r="A745" s="9"/>
      <c r="B745" s="9"/>
      <c r="C745" s="9"/>
      <c r="D745" s="9"/>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row>
    <row r="746" spans="1:35" ht="16.5" customHeight="1" x14ac:dyDescent="0.3">
      <c r="A746" s="9"/>
      <c r="B746" s="9"/>
      <c r="C746" s="9"/>
      <c r="D746" s="9"/>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row>
    <row r="747" spans="1:35" ht="16.5" customHeight="1" x14ac:dyDescent="0.3">
      <c r="A747" s="9"/>
      <c r="B747" s="9"/>
      <c r="C747" s="9"/>
      <c r="D747" s="9"/>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row>
    <row r="748" spans="1:35" ht="16.5" customHeight="1" x14ac:dyDescent="0.3">
      <c r="A748" s="9"/>
      <c r="B748" s="9"/>
      <c r="C748" s="9"/>
      <c r="D748" s="9"/>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row>
    <row r="749" spans="1:35" ht="16.5" customHeight="1" x14ac:dyDescent="0.3">
      <c r="A749" s="9"/>
      <c r="B749" s="9"/>
      <c r="C749" s="9"/>
      <c r="D749" s="9"/>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row>
    <row r="750" spans="1:35" ht="16.5" customHeight="1" x14ac:dyDescent="0.3">
      <c r="A750" s="9"/>
      <c r="B750" s="9"/>
      <c r="C750" s="9"/>
      <c r="D750" s="9"/>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row>
    <row r="751" spans="1:35" ht="16.5" customHeight="1" x14ac:dyDescent="0.3">
      <c r="A751" s="9"/>
      <c r="B751" s="9"/>
      <c r="C751" s="9"/>
      <c r="D751" s="9"/>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row>
    <row r="752" spans="1:35" ht="16.5" customHeight="1" x14ac:dyDescent="0.3">
      <c r="A752" s="9"/>
      <c r="B752" s="9"/>
      <c r="C752" s="9"/>
      <c r="D752" s="9"/>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row>
    <row r="753" spans="1:35" ht="16.5" customHeight="1" x14ac:dyDescent="0.3">
      <c r="A753" s="9"/>
      <c r="B753" s="9"/>
      <c r="C753" s="9"/>
      <c r="D753" s="9"/>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row>
    <row r="754" spans="1:35" ht="16.5" customHeight="1" x14ac:dyDescent="0.3">
      <c r="A754" s="9"/>
      <c r="B754" s="9"/>
      <c r="C754" s="9"/>
      <c r="D754" s="9"/>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row>
    <row r="755" spans="1:35" ht="16.5" customHeight="1" x14ac:dyDescent="0.3">
      <c r="A755" s="9"/>
      <c r="B755" s="9"/>
      <c r="C755" s="9"/>
      <c r="D755" s="9"/>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row>
    <row r="756" spans="1:35" ht="16.5" customHeight="1" x14ac:dyDescent="0.3">
      <c r="A756" s="9"/>
      <c r="B756" s="9"/>
      <c r="C756" s="9"/>
      <c r="D756" s="9"/>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row>
    <row r="757" spans="1:35" ht="16.5" customHeight="1" x14ac:dyDescent="0.3">
      <c r="A757" s="9"/>
      <c r="B757" s="9"/>
      <c r="C757" s="9"/>
      <c r="D757" s="9"/>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row>
    <row r="758" spans="1:35" ht="16.5" customHeight="1" x14ac:dyDescent="0.3">
      <c r="A758" s="9"/>
      <c r="B758" s="9"/>
      <c r="C758" s="9"/>
      <c r="D758" s="9"/>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row>
    <row r="759" spans="1:35" ht="16.5" customHeight="1" x14ac:dyDescent="0.3">
      <c r="A759" s="9"/>
      <c r="B759" s="9"/>
      <c r="C759" s="9"/>
      <c r="D759" s="9"/>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row>
    <row r="760" spans="1:35" ht="16.5" customHeight="1" x14ac:dyDescent="0.3">
      <c r="A760" s="9"/>
      <c r="B760" s="9"/>
      <c r="C760" s="9"/>
      <c r="D760" s="9"/>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row>
    <row r="761" spans="1:35" ht="16.5" customHeight="1" x14ac:dyDescent="0.3">
      <c r="A761" s="9"/>
      <c r="B761" s="9"/>
      <c r="C761" s="9"/>
      <c r="D761" s="9"/>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row>
    <row r="762" spans="1:35" ht="16.5" customHeight="1" x14ac:dyDescent="0.3">
      <c r="A762" s="9"/>
      <c r="B762" s="9"/>
      <c r="C762" s="9"/>
      <c r="D762" s="9"/>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row>
    <row r="763" spans="1:35" ht="16.5" customHeight="1" x14ac:dyDescent="0.3">
      <c r="A763" s="9"/>
      <c r="B763" s="9"/>
      <c r="C763" s="9"/>
      <c r="D763" s="9"/>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row>
    <row r="764" spans="1:35" ht="16.5" customHeight="1" x14ac:dyDescent="0.3">
      <c r="A764" s="9"/>
      <c r="B764" s="9"/>
      <c r="C764" s="9"/>
      <c r="D764" s="9"/>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row>
    <row r="765" spans="1:35" ht="16.5" customHeight="1" x14ac:dyDescent="0.3">
      <c r="A765" s="9"/>
      <c r="B765" s="9"/>
      <c r="C765" s="9"/>
      <c r="D765" s="9"/>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row>
    <row r="766" spans="1:35" ht="16.5" customHeight="1" x14ac:dyDescent="0.3">
      <c r="A766" s="9"/>
      <c r="B766" s="9"/>
      <c r="C766" s="9"/>
      <c r="D766" s="9"/>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row>
    <row r="767" spans="1:35" ht="16.5" customHeight="1" x14ac:dyDescent="0.3">
      <c r="A767" s="9"/>
      <c r="B767" s="9"/>
      <c r="C767" s="9"/>
      <c r="D767" s="9"/>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row>
    <row r="768" spans="1:35" ht="16.5" customHeight="1" x14ac:dyDescent="0.3">
      <c r="A768" s="9"/>
      <c r="B768" s="9"/>
      <c r="C768" s="9"/>
      <c r="D768" s="9"/>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row>
    <row r="769" spans="1:35" ht="16.5" customHeight="1" x14ac:dyDescent="0.3">
      <c r="A769" s="9"/>
      <c r="B769" s="9"/>
      <c r="C769" s="9"/>
      <c r="D769" s="9"/>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row>
    <row r="770" spans="1:35" ht="16.5" customHeight="1" x14ac:dyDescent="0.3">
      <c r="A770" s="9"/>
      <c r="B770" s="9"/>
      <c r="C770" s="9"/>
      <c r="D770" s="9"/>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row>
    <row r="771" spans="1:35" ht="16.5" customHeight="1" x14ac:dyDescent="0.3">
      <c r="A771" s="9"/>
      <c r="B771" s="9"/>
      <c r="C771" s="9"/>
      <c r="D771" s="9"/>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row>
    <row r="772" spans="1:35" ht="16.5" customHeight="1" x14ac:dyDescent="0.3">
      <c r="A772" s="9"/>
      <c r="B772" s="9"/>
      <c r="C772" s="9"/>
      <c r="D772" s="9"/>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row>
    <row r="773" spans="1:35" ht="16.5" customHeight="1" x14ac:dyDescent="0.3">
      <c r="A773" s="9"/>
      <c r="B773" s="9"/>
      <c r="C773" s="9"/>
      <c r="D773" s="9"/>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row>
    <row r="774" spans="1:35" ht="16.5" customHeight="1" x14ac:dyDescent="0.3">
      <c r="A774" s="9"/>
      <c r="B774" s="9"/>
      <c r="C774" s="9"/>
      <c r="D774" s="9"/>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row>
    <row r="775" spans="1:35" ht="16.5" customHeight="1" x14ac:dyDescent="0.3">
      <c r="A775" s="9"/>
      <c r="B775" s="9"/>
      <c r="C775" s="9"/>
      <c r="D775" s="9"/>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row>
    <row r="776" spans="1:35" ht="16.5" customHeight="1" x14ac:dyDescent="0.3">
      <c r="A776" s="9"/>
      <c r="B776" s="9"/>
      <c r="C776" s="9"/>
      <c r="D776" s="9"/>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row>
    <row r="777" spans="1:35" ht="16.5" customHeight="1" x14ac:dyDescent="0.3">
      <c r="A777" s="9"/>
      <c r="B777" s="9"/>
      <c r="C777" s="9"/>
      <c r="D777" s="9"/>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row>
    <row r="778" spans="1:35" ht="16.5" customHeight="1" x14ac:dyDescent="0.3">
      <c r="A778" s="9"/>
      <c r="B778" s="9"/>
      <c r="C778" s="9"/>
      <c r="D778" s="9"/>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row>
    <row r="779" spans="1:35" ht="16.5" customHeight="1" x14ac:dyDescent="0.3">
      <c r="A779" s="9"/>
      <c r="B779" s="9"/>
      <c r="C779" s="9"/>
      <c r="D779" s="9"/>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row>
    <row r="780" spans="1:35" ht="16.5" customHeight="1" x14ac:dyDescent="0.3">
      <c r="A780" s="9"/>
      <c r="B780" s="9"/>
      <c r="C780" s="9"/>
      <c r="D780" s="9"/>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row>
    <row r="781" spans="1:35" ht="16.5" customHeight="1" x14ac:dyDescent="0.3">
      <c r="A781" s="9"/>
      <c r="B781" s="9"/>
      <c r="C781" s="9"/>
      <c r="D781" s="9"/>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row>
    <row r="782" spans="1:35" ht="16.5" customHeight="1" x14ac:dyDescent="0.3">
      <c r="A782" s="9"/>
      <c r="B782" s="9"/>
      <c r="C782" s="9"/>
      <c r="D782" s="9"/>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row>
    <row r="783" spans="1:35" ht="16.5" customHeight="1" x14ac:dyDescent="0.3">
      <c r="A783" s="9"/>
      <c r="B783" s="9"/>
      <c r="C783" s="9"/>
      <c r="D783" s="9"/>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row>
    <row r="784" spans="1:35" ht="16.5" customHeight="1" x14ac:dyDescent="0.3">
      <c r="A784" s="9"/>
      <c r="B784" s="9"/>
      <c r="C784" s="9"/>
      <c r="D784" s="9"/>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row>
    <row r="785" spans="1:35" ht="16.5" customHeight="1" x14ac:dyDescent="0.3">
      <c r="A785" s="9"/>
      <c r="B785" s="9"/>
      <c r="C785" s="9"/>
      <c r="D785" s="9"/>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row>
    <row r="786" spans="1:35" ht="16.5" customHeight="1" x14ac:dyDescent="0.3">
      <c r="A786" s="9"/>
      <c r="B786" s="9"/>
      <c r="C786" s="9"/>
      <c r="D786" s="9"/>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row>
    <row r="787" spans="1:35" ht="16.5" customHeight="1" x14ac:dyDescent="0.3">
      <c r="A787" s="9"/>
      <c r="B787" s="9"/>
      <c r="C787" s="9"/>
      <c r="D787" s="9"/>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row>
    <row r="788" spans="1:35" ht="16.5" customHeight="1" x14ac:dyDescent="0.3">
      <c r="A788" s="9"/>
      <c r="B788" s="9"/>
      <c r="C788" s="9"/>
      <c r="D788" s="9"/>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row>
    <row r="789" spans="1:35" ht="16.5" customHeight="1" x14ac:dyDescent="0.3">
      <c r="A789" s="9"/>
      <c r="B789" s="9"/>
      <c r="C789" s="9"/>
      <c r="D789" s="9"/>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row>
    <row r="790" spans="1:35" ht="16.5" customHeight="1" x14ac:dyDescent="0.3">
      <c r="A790" s="9"/>
      <c r="B790" s="9"/>
      <c r="C790" s="9"/>
      <c r="D790" s="9"/>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row>
    <row r="791" spans="1:35" ht="16.5" customHeight="1" x14ac:dyDescent="0.3">
      <c r="A791" s="9"/>
      <c r="B791" s="9"/>
      <c r="C791" s="9"/>
      <c r="D791" s="9"/>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row>
    <row r="792" spans="1:35" ht="16.5" customHeight="1" x14ac:dyDescent="0.3">
      <c r="A792" s="9"/>
      <c r="B792" s="9"/>
      <c r="C792" s="9"/>
      <c r="D792" s="9"/>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row>
    <row r="793" spans="1:35" ht="16.5" customHeight="1" x14ac:dyDescent="0.3">
      <c r="A793" s="9"/>
      <c r="B793" s="9"/>
      <c r="C793" s="9"/>
      <c r="D793" s="9"/>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row>
    <row r="794" spans="1:35" ht="16.5" customHeight="1" x14ac:dyDescent="0.3">
      <c r="A794" s="9"/>
      <c r="B794" s="9"/>
      <c r="C794" s="9"/>
      <c r="D794" s="9"/>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row>
    <row r="795" spans="1:35" ht="16.5" customHeight="1" x14ac:dyDescent="0.3">
      <c r="A795" s="9"/>
      <c r="B795" s="9"/>
      <c r="C795" s="9"/>
      <c r="D795" s="9"/>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row>
    <row r="796" spans="1:35" ht="16.5" customHeight="1" x14ac:dyDescent="0.3">
      <c r="A796" s="9"/>
      <c r="B796" s="9"/>
      <c r="C796" s="9"/>
      <c r="D796" s="9"/>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row>
    <row r="797" spans="1:35" ht="16.5" customHeight="1" x14ac:dyDescent="0.3">
      <c r="A797" s="9"/>
      <c r="B797" s="9"/>
      <c r="C797" s="9"/>
      <c r="D797" s="9"/>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row>
    <row r="798" spans="1:35" ht="16.5" customHeight="1" x14ac:dyDescent="0.3">
      <c r="A798" s="9"/>
      <c r="B798" s="9"/>
      <c r="C798" s="9"/>
      <c r="D798" s="9"/>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row>
    <row r="799" spans="1:35" ht="16.5" customHeight="1" x14ac:dyDescent="0.3">
      <c r="A799" s="9"/>
      <c r="B799" s="9"/>
      <c r="C799" s="9"/>
      <c r="D799" s="9"/>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row>
    <row r="800" spans="1:35" ht="16.5" customHeight="1" x14ac:dyDescent="0.3">
      <c r="A800" s="9"/>
      <c r="B800" s="9"/>
      <c r="C800" s="9"/>
      <c r="D800" s="9"/>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row>
    <row r="801" spans="1:35" ht="16.5" customHeight="1" x14ac:dyDescent="0.3">
      <c r="A801" s="9"/>
      <c r="B801" s="9"/>
      <c r="C801" s="9"/>
      <c r="D801" s="9"/>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row>
    <row r="802" spans="1:35" ht="16.5" customHeight="1" x14ac:dyDescent="0.3">
      <c r="A802" s="9"/>
      <c r="B802" s="9"/>
      <c r="C802" s="9"/>
      <c r="D802" s="9"/>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row>
    <row r="803" spans="1:35" ht="16.5" customHeight="1" x14ac:dyDescent="0.3">
      <c r="A803" s="9"/>
      <c r="B803" s="9"/>
      <c r="C803" s="9"/>
      <c r="D803" s="9"/>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row>
    <row r="804" spans="1:35" ht="16.5" customHeight="1" x14ac:dyDescent="0.3">
      <c r="A804" s="9"/>
      <c r="B804" s="9"/>
      <c r="C804" s="9"/>
      <c r="D804" s="9"/>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row>
    <row r="805" spans="1:35" ht="16.5" customHeight="1" x14ac:dyDescent="0.3">
      <c r="A805" s="9"/>
      <c r="B805" s="9"/>
      <c r="C805" s="9"/>
      <c r="D805" s="9"/>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row>
    <row r="806" spans="1:35" ht="16.5" customHeight="1" x14ac:dyDescent="0.3">
      <c r="A806" s="9"/>
      <c r="B806" s="9"/>
      <c r="C806" s="9"/>
      <c r="D806" s="9"/>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row>
    <row r="807" spans="1:35" ht="16.5" customHeight="1" x14ac:dyDescent="0.3">
      <c r="A807" s="9"/>
      <c r="B807" s="9"/>
      <c r="C807" s="9"/>
      <c r="D807" s="9"/>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row>
    <row r="808" spans="1:35" ht="16.5" customHeight="1" x14ac:dyDescent="0.3">
      <c r="A808" s="9"/>
      <c r="B808" s="9"/>
      <c r="C808" s="9"/>
      <c r="D808" s="9"/>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row>
    <row r="809" spans="1:35" ht="16.5" customHeight="1" x14ac:dyDescent="0.3">
      <c r="A809" s="9"/>
      <c r="B809" s="9"/>
      <c r="C809" s="9"/>
      <c r="D809" s="9"/>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row>
    <row r="810" spans="1:35" ht="16.5" customHeight="1" x14ac:dyDescent="0.3">
      <c r="A810" s="9"/>
      <c r="B810" s="9"/>
      <c r="C810" s="9"/>
      <c r="D810" s="9"/>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row>
    <row r="811" spans="1:35" ht="16.5" customHeight="1" x14ac:dyDescent="0.3">
      <c r="A811" s="9"/>
      <c r="B811" s="9"/>
      <c r="C811" s="9"/>
      <c r="D811" s="9"/>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row>
    <row r="812" spans="1:35" ht="16.5" customHeight="1" x14ac:dyDescent="0.3">
      <c r="A812" s="9"/>
      <c r="B812" s="9"/>
      <c r="C812" s="9"/>
      <c r="D812" s="9"/>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row>
    <row r="813" spans="1:35" ht="16.5" customHeight="1" x14ac:dyDescent="0.3">
      <c r="A813" s="9"/>
      <c r="B813" s="9"/>
      <c r="C813" s="9"/>
      <c r="D813" s="9"/>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row>
    <row r="814" spans="1:35" ht="16.5" customHeight="1" x14ac:dyDescent="0.3">
      <c r="A814" s="9"/>
      <c r="B814" s="9"/>
      <c r="C814" s="9"/>
      <c r="D814" s="9"/>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row>
    <row r="815" spans="1:35" ht="16.5" customHeight="1" x14ac:dyDescent="0.3">
      <c r="A815" s="9"/>
      <c r="B815" s="9"/>
      <c r="C815" s="9"/>
      <c r="D815" s="9"/>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row>
    <row r="816" spans="1:35" ht="16.5" customHeight="1" x14ac:dyDescent="0.3">
      <c r="A816" s="9"/>
      <c r="B816" s="9"/>
      <c r="C816" s="9"/>
      <c r="D816" s="9"/>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row>
    <row r="817" spans="1:35" ht="16.5" customHeight="1" x14ac:dyDescent="0.3">
      <c r="A817" s="9"/>
      <c r="B817" s="9"/>
      <c r="C817" s="9"/>
      <c r="D817" s="9"/>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row>
    <row r="818" spans="1:35" ht="16.5" customHeight="1" x14ac:dyDescent="0.3">
      <c r="A818" s="9"/>
      <c r="B818" s="9"/>
      <c r="C818" s="9"/>
      <c r="D818" s="9"/>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row>
    <row r="819" spans="1:35" ht="16.5" customHeight="1" x14ac:dyDescent="0.3">
      <c r="A819" s="9"/>
      <c r="B819" s="9"/>
      <c r="C819" s="9"/>
      <c r="D819" s="9"/>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row>
    <row r="820" spans="1:35" ht="16.5" customHeight="1" x14ac:dyDescent="0.3">
      <c r="A820" s="9"/>
      <c r="B820" s="9"/>
      <c r="C820" s="9"/>
      <c r="D820" s="9"/>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row>
    <row r="821" spans="1:35" ht="16.5" customHeight="1" x14ac:dyDescent="0.3">
      <c r="A821" s="9"/>
      <c r="B821" s="9"/>
      <c r="C821" s="9"/>
      <c r="D821" s="9"/>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row>
    <row r="822" spans="1:35" ht="16.5" customHeight="1" x14ac:dyDescent="0.3">
      <c r="A822" s="9"/>
      <c r="B822" s="9"/>
      <c r="C822" s="9"/>
      <c r="D822" s="9"/>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row>
    <row r="823" spans="1:35" ht="16.5" customHeight="1" x14ac:dyDescent="0.3">
      <c r="A823" s="9"/>
      <c r="B823" s="9"/>
      <c r="C823" s="9"/>
      <c r="D823" s="9"/>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row>
    <row r="824" spans="1:35" ht="16.5" customHeight="1" x14ac:dyDescent="0.3">
      <c r="A824" s="9"/>
      <c r="B824" s="9"/>
      <c r="C824" s="9"/>
      <c r="D824" s="9"/>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row>
    <row r="825" spans="1:35" ht="16.5" customHeight="1" x14ac:dyDescent="0.3">
      <c r="A825" s="9"/>
      <c r="B825" s="9"/>
      <c r="C825" s="9"/>
      <c r="D825" s="9"/>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row>
    <row r="826" spans="1:35" ht="16.5" customHeight="1" x14ac:dyDescent="0.3">
      <c r="A826" s="9"/>
      <c r="B826" s="9"/>
      <c r="C826" s="9"/>
      <c r="D826" s="9"/>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row>
    <row r="827" spans="1:35" ht="16.5" customHeight="1" x14ac:dyDescent="0.3">
      <c r="A827" s="9"/>
      <c r="B827" s="9"/>
      <c r="C827" s="9"/>
      <c r="D827" s="9"/>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row>
    <row r="828" spans="1:35" ht="16.5" customHeight="1" x14ac:dyDescent="0.3">
      <c r="A828" s="9"/>
      <c r="B828" s="9"/>
      <c r="C828" s="9"/>
      <c r="D828" s="9"/>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row>
    <row r="829" spans="1:35" ht="16.5" customHeight="1" x14ac:dyDescent="0.3">
      <c r="A829" s="9"/>
      <c r="B829" s="9"/>
      <c r="C829" s="9"/>
      <c r="D829" s="9"/>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row>
    <row r="830" spans="1:35" ht="16.5" customHeight="1" x14ac:dyDescent="0.3">
      <c r="A830" s="9"/>
      <c r="B830" s="9"/>
      <c r="C830" s="9"/>
      <c r="D830" s="9"/>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row>
    <row r="831" spans="1:35" ht="16.5" customHeight="1" x14ac:dyDescent="0.3">
      <c r="A831" s="9"/>
      <c r="B831" s="9"/>
      <c r="C831" s="9"/>
      <c r="D831" s="9"/>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row>
    <row r="832" spans="1:35" ht="16.5" customHeight="1" x14ac:dyDescent="0.3">
      <c r="A832" s="9"/>
      <c r="B832" s="9"/>
      <c r="C832" s="9"/>
      <c r="D832" s="9"/>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row>
    <row r="833" spans="1:35" ht="16.5" customHeight="1" x14ac:dyDescent="0.3">
      <c r="A833" s="9"/>
      <c r="B833" s="9"/>
      <c r="C833" s="9"/>
      <c r="D833" s="9"/>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row>
    <row r="834" spans="1:35" ht="16.5" customHeight="1" x14ac:dyDescent="0.3">
      <c r="A834" s="9"/>
      <c r="B834" s="9"/>
      <c r="C834" s="9"/>
      <c r="D834" s="9"/>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row>
    <row r="835" spans="1:35" ht="16.5" customHeight="1" x14ac:dyDescent="0.3">
      <c r="A835" s="9"/>
      <c r="B835" s="9"/>
      <c r="C835" s="9"/>
      <c r="D835" s="9"/>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row>
    <row r="836" spans="1:35" ht="16.5" customHeight="1" x14ac:dyDescent="0.3">
      <c r="A836" s="9"/>
      <c r="B836" s="9"/>
      <c r="C836" s="9"/>
      <c r="D836" s="9"/>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row>
    <row r="837" spans="1:35" ht="16.5" customHeight="1" x14ac:dyDescent="0.3">
      <c r="A837" s="9"/>
      <c r="B837" s="9"/>
      <c r="C837" s="9"/>
      <c r="D837" s="9"/>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row>
    <row r="838" spans="1:35" ht="16.5" customHeight="1" x14ac:dyDescent="0.3">
      <c r="A838" s="9"/>
      <c r="B838" s="9"/>
      <c r="C838" s="9"/>
      <c r="D838" s="9"/>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row>
    <row r="839" spans="1:35" ht="16.5" customHeight="1" x14ac:dyDescent="0.3">
      <c r="A839" s="9"/>
      <c r="B839" s="9"/>
      <c r="C839" s="9"/>
      <c r="D839" s="9"/>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row>
    <row r="840" spans="1:35" ht="16.5" customHeight="1" x14ac:dyDescent="0.3">
      <c r="A840" s="9"/>
      <c r="B840" s="9"/>
      <c r="C840" s="9"/>
      <c r="D840" s="9"/>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row>
    <row r="841" spans="1:35" ht="16.5" customHeight="1" x14ac:dyDescent="0.3">
      <c r="A841" s="9"/>
      <c r="B841" s="9"/>
      <c r="C841" s="9"/>
      <c r="D841" s="9"/>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row>
    <row r="842" spans="1:35" ht="16.5" customHeight="1" x14ac:dyDescent="0.3">
      <c r="A842" s="9"/>
      <c r="B842" s="9"/>
      <c r="C842" s="9"/>
      <c r="D842" s="9"/>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row>
    <row r="843" spans="1:35" ht="16.5" customHeight="1" x14ac:dyDescent="0.3">
      <c r="A843" s="9"/>
      <c r="B843" s="9"/>
      <c r="C843" s="9"/>
      <c r="D843" s="9"/>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row>
    <row r="844" spans="1:35" ht="16.5" customHeight="1" x14ac:dyDescent="0.3">
      <c r="A844" s="9"/>
      <c r="B844" s="9"/>
      <c r="C844" s="9"/>
      <c r="D844" s="9"/>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row>
    <row r="845" spans="1:35" ht="16.5" customHeight="1" x14ac:dyDescent="0.3">
      <c r="A845" s="9"/>
      <c r="B845" s="9"/>
      <c r="C845" s="9"/>
      <c r="D845" s="9"/>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row>
    <row r="846" spans="1:35" ht="16.5" customHeight="1" x14ac:dyDescent="0.3">
      <c r="A846" s="9"/>
      <c r="B846" s="9"/>
      <c r="C846" s="9"/>
      <c r="D846" s="9"/>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row>
    <row r="847" spans="1:35" ht="16.5" customHeight="1" x14ac:dyDescent="0.3">
      <c r="A847" s="9"/>
      <c r="B847" s="9"/>
      <c r="C847" s="9"/>
      <c r="D847" s="9"/>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row>
    <row r="848" spans="1:35" ht="16.5" customHeight="1" x14ac:dyDescent="0.3">
      <c r="A848" s="9"/>
      <c r="B848" s="9"/>
      <c r="C848" s="9"/>
      <c r="D848" s="9"/>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row>
    <row r="849" spans="1:35" ht="16.5" customHeight="1" x14ac:dyDescent="0.3">
      <c r="A849" s="9"/>
      <c r="B849" s="9"/>
      <c r="C849" s="9"/>
      <c r="D849" s="9"/>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row>
    <row r="850" spans="1:35" ht="16.5" customHeight="1" x14ac:dyDescent="0.3">
      <c r="A850" s="9"/>
      <c r="B850" s="9"/>
      <c r="C850" s="9"/>
      <c r="D850" s="9"/>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row>
    <row r="851" spans="1:35" ht="16.5" customHeight="1" x14ac:dyDescent="0.3">
      <c r="A851" s="9"/>
      <c r="B851" s="9"/>
      <c r="C851" s="9"/>
      <c r="D851" s="9"/>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row>
    <row r="852" spans="1:35" ht="16.5" customHeight="1" x14ac:dyDescent="0.3">
      <c r="A852" s="9"/>
      <c r="B852" s="9"/>
      <c r="C852" s="9"/>
      <c r="D852" s="9"/>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row>
    <row r="853" spans="1:35" ht="16.5" customHeight="1" x14ac:dyDescent="0.3">
      <c r="A853" s="9"/>
      <c r="B853" s="9"/>
      <c r="C853" s="9"/>
      <c r="D853" s="9"/>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row>
    <row r="854" spans="1:35" ht="16.5" customHeight="1" x14ac:dyDescent="0.3">
      <c r="A854" s="9"/>
      <c r="B854" s="9"/>
      <c r="C854" s="9"/>
      <c r="D854" s="9"/>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row>
    <row r="855" spans="1:35" ht="16.5" customHeight="1" x14ac:dyDescent="0.3">
      <c r="A855" s="9"/>
      <c r="B855" s="9"/>
      <c r="C855" s="9"/>
      <c r="D855" s="9"/>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row>
    <row r="856" spans="1:35" ht="16.5" customHeight="1" x14ac:dyDescent="0.3">
      <c r="A856" s="9"/>
      <c r="B856" s="9"/>
      <c r="C856" s="9"/>
      <c r="D856" s="9"/>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row>
    <row r="857" spans="1:35" ht="16.5" customHeight="1" x14ac:dyDescent="0.3">
      <c r="A857" s="9"/>
      <c r="B857" s="9"/>
      <c r="C857" s="9"/>
      <c r="D857" s="9"/>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row>
    <row r="858" spans="1:35" ht="16.5" customHeight="1" x14ac:dyDescent="0.3">
      <c r="A858" s="9"/>
      <c r="B858" s="9"/>
      <c r="C858" s="9"/>
      <c r="D858" s="9"/>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row>
    <row r="859" spans="1:35" ht="16.5" customHeight="1" x14ac:dyDescent="0.3">
      <c r="A859" s="9"/>
      <c r="B859" s="9"/>
      <c r="C859" s="9"/>
      <c r="D859" s="9"/>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row>
    <row r="860" spans="1:35" ht="16.5" customHeight="1" x14ac:dyDescent="0.3">
      <c r="A860" s="9"/>
      <c r="B860" s="9"/>
      <c r="C860" s="9"/>
      <c r="D860" s="9"/>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row>
    <row r="861" spans="1:35" ht="16.5" customHeight="1" x14ac:dyDescent="0.3">
      <c r="A861" s="9"/>
      <c r="B861" s="9"/>
      <c r="C861" s="9"/>
      <c r="D861" s="9"/>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row>
    <row r="862" spans="1:35" ht="16.5" customHeight="1" x14ac:dyDescent="0.3">
      <c r="A862" s="9"/>
      <c r="B862" s="9"/>
      <c r="C862" s="9"/>
      <c r="D862" s="9"/>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row>
    <row r="863" spans="1:35" ht="16.5" customHeight="1" x14ac:dyDescent="0.3">
      <c r="A863" s="9"/>
      <c r="B863" s="9"/>
      <c r="C863" s="9"/>
      <c r="D863" s="9"/>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row>
    <row r="864" spans="1:35" ht="16.5" customHeight="1" x14ac:dyDescent="0.3">
      <c r="A864" s="9"/>
      <c r="B864" s="9"/>
      <c r="C864" s="9"/>
      <c r="D864" s="9"/>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row>
    <row r="865" spans="1:35" ht="16.5" customHeight="1" x14ac:dyDescent="0.3">
      <c r="A865" s="9"/>
      <c r="B865" s="9"/>
      <c r="C865" s="9"/>
      <c r="D865" s="9"/>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row>
    <row r="866" spans="1:35" ht="16.5" customHeight="1" x14ac:dyDescent="0.3">
      <c r="A866" s="9"/>
      <c r="B866" s="9"/>
      <c r="C866" s="9"/>
      <c r="D866" s="9"/>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row>
    <row r="867" spans="1:35" ht="16.5" customHeight="1" x14ac:dyDescent="0.3">
      <c r="A867" s="9"/>
      <c r="B867" s="9"/>
      <c r="C867" s="9"/>
      <c r="D867" s="9"/>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row>
    <row r="868" spans="1:35" ht="16.5" customHeight="1" x14ac:dyDescent="0.3">
      <c r="A868" s="9"/>
      <c r="B868" s="9"/>
      <c r="C868" s="9"/>
      <c r="D868" s="9"/>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row>
    <row r="869" spans="1:35" ht="16.5" customHeight="1" x14ac:dyDescent="0.3">
      <c r="A869" s="9"/>
      <c r="B869" s="9"/>
      <c r="C869" s="9"/>
      <c r="D869" s="9"/>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row>
    <row r="870" spans="1:35" ht="16.5" customHeight="1" x14ac:dyDescent="0.3">
      <c r="A870" s="9"/>
      <c r="B870" s="9"/>
      <c r="C870" s="9"/>
      <c r="D870" s="9"/>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row>
    <row r="871" spans="1:35" ht="16.5" customHeight="1" x14ac:dyDescent="0.3">
      <c r="A871" s="9"/>
      <c r="B871" s="9"/>
      <c r="C871" s="9"/>
      <c r="D871" s="9"/>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row>
    <row r="872" spans="1:35" ht="16.5" customHeight="1" x14ac:dyDescent="0.3">
      <c r="A872" s="9"/>
      <c r="B872" s="9"/>
      <c r="C872" s="9"/>
      <c r="D872" s="9"/>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row>
    <row r="873" spans="1:35" ht="16.5" customHeight="1" x14ac:dyDescent="0.3">
      <c r="A873" s="9"/>
      <c r="B873" s="9"/>
      <c r="C873" s="9"/>
      <c r="D873" s="9"/>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row>
    <row r="874" spans="1:35" ht="16.5" customHeight="1" x14ac:dyDescent="0.3">
      <c r="A874" s="9"/>
      <c r="B874" s="9"/>
      <c r="C874" s="9"/>
      <c r="D874" s="9"/>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row>
    <row r="875" spans="1:35" ht="16.5" customHeight="1" x14ac:dyDescent="0.3">
      <c r="A875" s="9"/>
      <c r="B875" s="9"/>
      <c r="C875" s="9"/>
      <c r="D875" s="9"/>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row>
    <row r="876" spans="1:35" ht="16.5" customHeight="1" x14ac:dyDescent="0.3">
      <c r="A876" s="9"/>
      <c r="B876" s="9"/>
      <c r="C876" s="9"/>
      <c r="D876" s="9"/>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row>
    <row r="877" spans="1:35" ht="16.5" customHeight="1" x14ac:dyDescent="0.3">
      <c r="A877" s="9"/>
      <c r="B877" s="9"/>
      <c r="C877" s="9"/>
      <c r="D877" s="9"/>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row>
    <row r="878" spans="1:35" ht="16.5" customHeight="1" x14ac:dyDescent="0.3">
      <c r="A878" s="9"/>
      <c r="B878" s="9"/>
      <c r="C878" s="9"/>
      <c r="D878" s="9"/>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row>
    <row r="879" spans="1:35" ht="16.5" customHeight="1" x14ac:dyDescent="0.3">
      <c r="A879" s="9"/>
      <c r="B879" s="9"/>
      <c r="C879" s="9"/>
      <c r="D879" s="9"/>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row>
    <row r="880" spans="1:35" ht="16.5" customHeight="1" x14ac:dyDescent="0.3">
      <c r="A880" s="9"/>
      <c r="B880" s="9"/>
      <c r="C880" s="9"/>
      <c r="D880" s="9"/>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row>
    <row r="881" spans="1:35" ht="16.5" customHeight="1" x14ac:dyDescent="0.3">
      <c r="A881" s="9"/>
      <c r="B881" s="9"/>
      <c r="C881" s="9"/>
      <c r="D881" s="9"/>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row>
    <row r="882" spans="1:35" ht="16.5" customHeight="1" x14ac:dyDescent="0.3">
      <c r="A882" s="9"/>
      <c r="B882" s="9"/>
      <c r="C882" s="9"/>
      <c r="D882" s="9"/>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row>
    <row r="883" spans="1:35" ht="16.5" customHeight="1" x14ac:dyDescent="0.3">
      <c r="A883" s="9"/>
      <c r="B883" s="9"/>
      <c r="C883" s="9"/>
      <c r="D883" s="9"/>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row>
    <row r="884" spans="1:35" ht="16.5" customHeight="1" x14ac:dyDescent="0.3">
      <c r="A884" s="9"/>
      <c r="B884" s="9"/>
      <c r="C884" s="9"/>
      <c r="D884" s="9"/>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row>
    <row r="885" spans="1:35" ht="16.5" customHeight="1" x14ac:dyDescent="0.3">
      <c r="A885" s="9"/>
      <c r="B885" s="9"/>
      <c r="C885" s="9"/>
      <c r="D885" s="9"/>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row>
    <row r="886" spans="1:35" ht="16.5" customHeight="1" x14ac:dyDescent="0.3">
      <c r="A886" s="9"/>
      <c r="B886" s="9"/>
      <c r="C886" s="9"/>
      <c r="D886" s="9"/>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row>
    <row r="887" spans="1:35" ht="16.5" customHeight="1" x14ac:dyDescent="0.3">
      <c r="A887" s="9"/>
      <c r="B887" s="9"/>
      <c r="C887" s="9"/>
      <c r="D887" s="9"/>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row>
    <row r="888" spans="1:35" ht="16.5" customHeight="1" x14ac:dyDescent="0.3">
      <c r="A888" s="9"/>
      <c r="B888" s="9"/>
      <c r="C888" s="9"/>
      <c r="D888" s="9"/>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row>
    <row r="889" spans="1:35" ht="16.5" customHeight="1" x14ac:dyDescent="0.3">
      <c r="A889" s="9"/>
      <c r="B889" s="9"/>
      <c r="C889" s="9"/>
      <c r="D889" s="9"/>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row>
    <row r="890" spans="1:35" ht="16.5" customHeight="1" x14ac:dyDescent="0.3">
      <c r="A890" s="9"/>
      <c r="B890" s="9"/>
      <c r="C890" s="9"/>
      <c r="D890" s="9"/>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row>
    <row r="891" spans="1:35" ht="16.5" customHeight="1" x14ac:dyDescent="0.3">
      <c r="A891" s="9"/>
      <c r="B891" s="9"/>
      <c r="C891" s="9"/>
      <c r="D891" s="9"/>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row>
    <row r="892" spans="1:35" ht="16.5" customHeight="1" x14ac:dyDescent="0.3">
      <c r="A892" s="9"/>
      <c r="B892" s="9"/>
      <c r="C892" s="9"/>
      <c r="D892" s="9"/>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row>
    <row r="893" spans="1:35" ht="16.5" customHeight="1" x14ac:dyDescent="0.3">
      <c r="A893" s="9"/>
      <c r="B893" s="9"/>
      <c r="C893" s="9"/>
      <c r="D893" s="9"/>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row>
    <row r="894" spans="1:35" ht="16.5" customHeight="1" x14ac:dyDescent="0.3">
      <c r="A894" s="9"/>
      <c r="B894" s="9"/>
      <c r="C894" s="9"/>
      <c r="D894" s="9"/>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row>
    <row r="895" spans="1:35" ht="16.5" customHeight="1" x14ac:dyDescent="0.3">
      <c r="A895" s="9"/>
      <c r="B895" s="9"/>
      <c r="C895" s="9"/>
      <c r="D895" s="9"/>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row>
    <row r="896" spans="1:35" ht="16.5" customHeight="1" x14ac:dyDescent="0.3">
      <c r="A896" s="9"/>
      <c r="B896" s="9"/>
      <c r="C896" s="9"/>
      <c r="D896" s="9"/>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row>
    <row r="897" spans="1:35" ht="16.5" customHeight="1" x14ac:dyDescent="0.3">
      <c r="A897" s="9"/>
      <c r="B897" s="9"/>
      <c r="C897" s="9"/>
      <c r="D897" s="9"/>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row>
    <row r="898" spans="1:35" ht="16.5" customHeight="1" x14ac:dyDescent="0.3">
      <c r="A898" s="9"/>
      <c r="B898" s="9"/>
      <c r="C898" s="9"/>
      <c r="D898" s="9"/>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row>
    <row r="899" spans="1:35" ht="16.5" customHeight="1" x14ac:dyDescent="0.3">
      <c r="A899" s="9"/>
      <c r="B899" s="9"/>
      <c r="C899" s="9"/>
      <c r="D899" s="9"/>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row>
    <row r="900" spans="1:35" ht="16.5" customHeight="1" x14ac:dyDescent="0.3">
      <c r="A900" s="9"/>
      <c r="B900" s="9"/>
      <c r="C900" s="9"/>
      <c r="D900" s="9"/>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row>
    <row r="901" spans="1:35" ht="16.5" customHeight="1" x14ac:dyDescent="0.3">
      <c r="A901" s="9"/>
      <c r="B901" s="9"/>
      <c r="C901" s="9"/>
      <c r="D901" s="9"/>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row>
    <row r="902" spans="1:35" ht="16.5" customHeight="1" x14ac:dyDescent="0.3">
      <c r="A902" s="9"/>
      <c r="B902" s="9"/>
      <c r="C902" s="9"/>
      <c r="D902" s="9"/>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row>
    <row r="903" spans="1:35" ht="16.5" customHeight="1" x14ac:dyDescent="0.3">
      <c r="A903" s="9"/>
      <c r="B903" s="9"/>
      <c r="C903" s="9"/>
      <c r="D903" s="9"/>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row>
    <row r="904" spans="1:35" ht="16.5" customHeight="1" x14ac:dyDescent="0.3">
      <c r="A904" s="9"/>
      <c r="B904" s="9"/>
      <c r="C904" s="9"/>
      <c r="D904" s="9"/>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row>
    <row r="905" spans="1:35" ht="16.5" customHeight="1" x14ac:dyDescent="0.3">
      <c r="A905" s="9"/>
      <c r="B905" s="9"/>
      <c r="C905" s="9"/>
      <c r="D905" s="9"/>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row>
    <row r="906" spans="1:35" ht="16.5" customHeight="1" x14ac:dyDescent="0.3">
      <c r="A906" s="9"/>
      <c r="B906" s="9"/>
      <c r="C906" s="9"/>
      <c r="D906" s="9"/>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row>
    <row r="907" spans="1:35" ht="16.5" customHeight="1" x14ac:dyDescent="0.3">
      <c r="A907" s="9"/>
      <c r="B907" s="9"/>
      <c r="C907" s="9"/>
      <c r="D907" s="9"/>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row>
    <row r="908" spans="1:35" ht="16.5" customHeight="1" x14ac:dyDescent="0.3">
      <c r="A908" s="9"/>
      <c r="B908" s="9"/>
      <c r="C908" s="9"/>
      <c r="D908" s="9"/>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row>
    <row r="909" spans="1:35" ht="16.5" customHeight="1" x14ac:dyDescent="0.3">
      <c r="A909" s="9"/>
      <c r="B909" s="9"/>
      <c r="C909" s="9"/>
      <c r="D909" s="9"/>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row>
    <row r="910" spans="1:35" ht="16.5" customHeight="1" x14ac:dyDescent="0.3">
      <c r="A910" s="9"/>
      <c r="B910" s="9"/>
      <c r="C910" s="9"/>
      <c r="D910" s="9"/>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row>
    <row r="911" spans="1:35" ht="16.5" customHeight="1" x14ac:dyDescent="0.3">
      <c r="A911" s="9"/>
      <c r="B911" s="9"/>
      <c r="C911" s="9"/>
      <c r="D911" s="9"/>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row>
    <row r="912" spans="1:35" ht="16.5" customHeight="1" x14ac:dyDescent="0.3">
      <c r="A912" s="9"/>
      <c r="B912" s="9"/>
      <c r="C912" s="9"/>
      <c r="D912" s="9"/>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row>
    <row r="913" spans="1:35" ht="16.5" customHeight="1" x14ac:dyDescent="0.3">
      <c r="A913" s="9"/>
      <c r="B913" s="9"/>
      <c r="C913" s="9"/>
      <c r="D913" s="9"/>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row>
    <row r="914" spans="1:35" ht="16.5" customHeight="1" x14ac:dyDescent="0.3">
      <c r="A914" s="9"/>
      <c r="B914" s="9"/>
      <c r="C914" s="9"/>
      <c r="D914" s="9"/>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row>
    <row r="915" spans="1:35" ht="16.5" customHeight="1" x14ac:dyDescent="0.3">
      <c r="A915" s="9"/>
      <c r="B915" s="9"/>
      <c r="C915" s="9"/>
      <c r="D915" s="9"/>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row>
    <row r="916" spans="1:35" ht="16.5" customHeight="1" x14ac:dyDescent="0.3">
      <c r="A916" s="9"/>
      <c r="B916" s="9"/>
      <c r="C916" s="9"/>
      <c r="D916" s="9"/>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row>
    <row r="917" spans="1:35" ht="16.5" customHeight="1" x14ac:dyDescent="0.3">
      <c r="A917" s="9"/>
      <c r="B917" s="9"/>
      <c r="C917" s="9"/>
      <c r="D917" s="9"/>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row>
    <row r="918" spans="1:35" ht="16.5" customHeight="1" x14ac:dyDescent="0.3">
      <c r="A918" s="9"/>
      <c r="B918" s="9"/>
      <c r="C918" s="9"/>
      <c r="D918" s="9"/>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row>
    <row r="919" spans="1:35" ht="16.5" customHeight="1" x14ac:dyDescent="0.3">
      <c r="A919" s="9"/>
      <c r="B919" s="9"/>
      <c r="C919" s="9"/>
      <c r="D919" s="9"/>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row>
    <row r="920" spans="1:35" ht="16.5" customHeight="1" x14ac:dyDescent="0.3">
      <c r="A920" s="9"/>
      <c r="B920" s="9"/>
      <c r="C920" s="9"/>
      <c r="D920" s="9"/>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row>
    <row r="921" spans="1:35" ht="16.5" customHeight="1" x14ac:dyDescent="0.3">
      <c r="A921" s="9"/>
      <c r="B921" s="9"/>
      <c r="C921" s="9"/>
      <c r="D921" s="9"/>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row>
    <row r="922" spans="1:35" ht="16.5" customHeight="1" x14ac:dyDescent="0.3">
      <c r="A922" s="9"/>
      <c r="B922" s="9"/>
      <c r="C922" s="9"/>
      <c r="D922" s="9"/>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row>
    <row r="923" spans="1:35" ht="16.5" customHeight="1" x14ac:dyDescent="0.3">
      <c r="A923" s="9"/>
      <c r="B923" s="9"/>
      <c r="C923" s="9"/>
      <c r="D923" s="9"/>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row>
    <row r="924" spans="1:35" ht="16.5" customHeight="1" x14ac:dyDescent="0.3">
      <c r="A924" s="9"/>
      <c r="B924" s="9"/>
      <c r="C924" s="9"/>
      <c r="D924" s="9"/>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row>
    <row r="925" spans="1:35" ht="16.5" customHeight="1" x14ac:dyDescent="0.3">
      <c r="A925" s="9"/>
      <c r="B925" s="9"/>
      <c r="C925" s="9"/>
      <c r="D925" s="9"/>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row>
    <row r="926" spans="1:35" ht="16.5" customHeight="1" x14ac:dyDescent="0.3">
      <c r="A926" s="9"/>
      <c r="B926" s="9"/>
      <c r="C926" s="9"/>
      <c r="D926" s="9"/>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row>
    <row r="927" spans="1:35" ht="16.5" customHeight="1" x14ac:dyDescent="0.3">
      <c r="A927" s="9"/>
      <c r="B927" s="9"/>
      <c r="C927" s="9"/>
      <c r="D927" s="9"/>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row>
    <row r="928" spans="1:35" ht="16.5" customHeight="1" x14ac:dyDescent="0.3">
      <c r="A928" s="9"/>
      <c r="B928" s="9"/>
      <c r="C928" s="9"/>
      <c r="D928" s="9"/>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row>
    <row r="929" spans="1:35" ht="16.5" customHeight="1" x14ac:dyDescent="0.3">
      <c r="A929" s="9"/>
      <c r="B929" s="9"/>
      <c r="C929" s="9"/>
      <c r="D929" s="9"/>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row>
    <row r="930" spans="1:35" ht="16.5" customHeight="1" x14ac:dyDescent="0.3">
      <c r="A930" s="9"/>
      <c r="B930" s="9"/>
      <c r="C930" s="9"/>
      <c r="D930" s="9"/>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row>
    <row r="931" spans="1:35" ht="16.5" customHeight="1" x14ac:dyDescent="0.3">
      <c r="A931" s="9"/>
      <c r="B931" s="9"/>
      <c r="C931" s="9"/>
      <c r="D931" s="9"/>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row>
    <row r="932" spans="1:35" ht="16.5" customHeight="1" x14ac:dyDescent="0.3">
      <c r="A932" s="9"/>
      <c r="B932" s="9"/>
      <c r="C932" s="9"/>
      <c r="D932" s="9"/>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row>
    <row r="933" spans="1:35" ht="16.5" customHeight="1" x14ac:dyDescent="0.3">
      <c r="A933" s="9"/>
      <c r="B933" s="9"/>
      <c r="C933" s="9"/>
      <c r="D933" s="9"/>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row>
    <row r="934" spans="1:35" ht="16.5" customHeight="1" x14ac:dyDescent="0.3">
      <c r="A934" s="9"/>
      <c r="B934" s="9"/>
      <c r="C934" s="9"/>
      <c r="D934" s="9"/>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row>
    <row r="935" spans="1:35" ht="16.5" customHeight="1" x14ac:dyDescent="0.3">
      <c r="A935" s="9"/>
      <c r="B935" s="9"/>
      <c r="C935" s="9"/>
      <c r="D935" s="9"/>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row>
    <row r="936" spans="1:35" ht="16.5" customHeight="1" x14ac:dyDescent="0.3">
      <c r="A936" s="9"/>
      <c r="B936" s="9"/>
      <c r="C936" s="9"/>
      <c r="D936" s="9"/>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row>
    <row r="937" spans="1:35" ht="16.5" customHeight="1" x14ac:dyDescent="0.3">
      <c r="A937" s="9"/>
      <c r="B937" s="9"/>
      <c r="C937" s="9"/>
      <c r="D937" s="9"/>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row>
    <row r="938" spans="1:35" ht="16.5" customHeight="1" x14ac:dyDescent="0.3">
      <c r="A938" s="9"/>
      <c r="B938" s="9"/>
      <c r="C938" s="9"/>
      <c r="D938" s="9"/>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row>
    <row r="939" spans="1:35" ht="16.5" customHeight="1" x14ac:dyDescent="0.3">
      <c r="A939" s="9"/>
      <c r="B939" s="9"/>
      <c r="C939" s="9"/>
      <c r="D939" s="9"/>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row>
    <row r="940" spans="1:35" ht="16.5" customHeight="1" x14ac:dyDescent="0.3">
      <c r="A940" s="9"/>
      <c r="B940" s="9"/>
      <c r="C940" s="9"/>
      <c r="D940" s="9"/>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row>
    <row r="941" spans="1:35" ht="16.5" customHeight="1" x14ac:dyDescent="0.3">
      <c r="A941" s="9"/>
      <c r="B941" s="9"/>
      <c r="C941" s="9"/>
      <c r="D941" s="9"/>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row>
    <row r="942" spans="1:35" ht="16.5" customHeight="1" x14ac:dyDescent="0.3">
      <c r="A942" s="9"/>
      <c r="B942" s="9"/>
      <c r="C942" s="9"/>
      <c r="D942" s="9"/>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row>
    <row r="943" spans="1:35" ht="16.5" customHeight="1" x14ac:dyDescent="0.3">
      <c r="A943" s="9"/>
      <c r="B943" s="9"/>
      <c r="C943" s="9"/>
      <c r="D943" s="9"/>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row>
    <row r="944" spans="1:35" ht="16.5" customHeight="1" x14ac:dyDescent="0.3">
      <c r="A944" s="9"/>
      <c r="B944" s="9"/>
      <c r="C944" s="9"/>
      <c r="D944" s="9"/>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row>
    <row r="945" spans="1:35" ht="16.5" customHeight="1" x14ac:dyDescent="0.3">
      <c r="A945" s="9"/>
      <c r="B945" s="9"/>
      <c r="C945" s="9"/>
      <c r="D945" s="9"/>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row>
    <row r="946" spans="1:35" ht="16.5" customHeight="1" x14ac:dyDescent="0.3">
      <c r="A946" s="9"/>
      <c r="B946" s="9"/>
      <c r="C946" s="9"/>
      <c r="D946" s="9"/>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row>
    <row r="947" spans="1:35" ht="16.5" customHeight="1" x14ac:dyDescent="0.3">
      <c r="A947" s="9"/>
      <c r="B947" s="9"/>
      <c r="C947" s="9"/>
      <c r="D947" s="9"/>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row>
    <row r="948" spans="1:35" ht="16.5" customHeight="1" x14ac:dyDescent="0.3">
      <c r="A948" s="9"/>
      <c r="B948" s="9"/>
      <c r="C948" s="9"/>
      <c r="D948" s="9"/>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row>
    <row r="949" spans="1:35" ht="16.5" customHeight="1" x14ac:dyDescent="0.3">
      <c r="A949" s="9"/>
      <c r="B949" s="9"/>
      <c r="C949" s="9"/>
      <c r="D949" s="9"/>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row>
    <row r="950" spans="1:35" ht="16.5" customHeight="1" x14ac:dyDescent="0.3">
      <c r="A950" s="9"/>
      <c r="B950" s="9"/>
      <c r="C950" s="9"/>
      <c r="D950" s="9"/>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row>
    <row r="951" spans="1:35" ht="16.5" customHeight="1" x14ac:dyDescent="0.3">
      <c r="A951" s="9"/>
      <c r="B951" s="9"/>
      <c r="C951" s="9"/>
      <c r="D951" s="9"/>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row>
    <row r="952" spans="1:35" ht="16.5" customHeight="1" x14ac:dyDescent="0.3">
      <c r="A952" s="9"/>
      <c r="B952" s="9"/>
      <c r="C952" s="9"/>
      <c r="D952" s="9"/>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row>
    <row r="953" spans="1:35" ht="16.5" customHeight="1" x14ac:dyDescent="0.3">
      <c r="A953" s="9"/>
      <c r="B953" s="9"/>
      <c r="C953" s="9"/>
      <c r="D953" s="9"/>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row>
    <row r="954" spans="1:35" ht="16.5" customHeight="1" x14ac:dyDescent="0.3">
      <c r="A954" s="9"/>
      <c r="B954" s="9"/>
      <c r="C954" s="9"/>
      <c r="D954" s="9"/>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row>
    <row r="955" spans="1:35" ht="16.5" customHeight="1" x14ac:dyDescent="0.3">
      <c r="A955" s="9"/>
      <c r="B955" s="9"/>
      <c r="C955" s="9"/>
      <c r="D955" s="9"/>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row>
    <row r="956" spans="1:35" ht="16.5" customHeight="1" x14ac:dyDescent="0.3">
      <c r="A956" s="9"/>
      <c r="B956" s="9"/>
      <c r="C956" s="9"/>
      <c r="D956" s="9"/>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row>
    <row r="957" spans="1:35" ht="16.5" customHeight="1" x14ac:dyDescent="0.3">
      <c r="A957" s="9"/>
      <c r="B957" s="9"/>
      <c r="C957" s="9"/>
      <c r="D957" s="9"/>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row>
    <row r="958" spans="1:35" ht="16.5" customHeight="1" x14ac:dyDescent="0.3">
      <c r="A958" s="9"/>
      <c r="B958" s="9"/>
      <c r="C958" s="9"/>
      <c r="D958" s="9"/>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row>
    <row r="959" spans="1:35" ht="16.5" customHeight="1" x14ac:dyDescent="0.3">
      <c r="A959" s="9"/>
      <c r="B959" s="9"/>
      <c r="C959" s="9"/>
      <c r="D959" s="9"/>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row>
    <row r="960" spans="1:35" ht="16.5" customHeight="1" x14ac:dyDescent="0.3">
      <c r="A960" s="9"/>
      <c r="B960" s="9"/>
      <c r="C960" s="9"/>
      <c r="D960" s="9"/>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row>
    <row r="961" spans="1:35" ht="16.5" customHeight="1" x14ac:dyDescent="0.3">
      <c r="A961" s="9"/>
      <c r="B961" s="9"/>
      <c r="C961" s="9"/>
      <c r="D961" s="9"/>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row>
    <row r="962" spans="1:35" ht="16.5" customHeight="1" x14ac:dyDescent="0.3">
      <c r="A962" s="9"/>
      <c r="B962" s="9"/>
      <c r="C962" s="9"/>
      <c r="D962" s="9"/>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row>
    <row r="963" spans="1:35" ht="16.5" customHeight="1" x14ac:dyDescent="0.3">
      <c r="A963" s="9"/>
      <c r="B963" s="9"/>
      <c r="C963" s="9"/>
      <c r="D963" s="9"/>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row>
    <row r="964" spans="1:35" ht="16.5" customHeight="1" x14ac:dyDescent="0.3">
      <c r="A964" s="9"/>
      <c r="B964" s="9"/>
      <c r="C964" s="9"/>
      <c r="D964" s="9"/>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row>
    <row r="965" spans="1:35" ht="16.5" customHeight="1" x14ac:dyDescent="0.3">
      <c r="A965" s="9"/>
      <c r="B965" s="9"/>
      <c r="C965" s="9"/>
      <c r="D965" s="9"/>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row>
    <row r="966" spans="1:35" ht="16.5" customHeight="1" x14ac:dyDescent="0.3">
      <c r="A966" s="9"/>
      <c r="B966" s="9"/>
      <c r="C966" s="9"/>
      <c r="D966" s="9"/>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row>
    <row r="967" spans="1:35" ht="16.5" customHeight="1" x14ac:dyDescent="0.3">
      <c r="A967" s="9"/>
      <c r="B967" s="9"/>
      <c r="C967" s="9"/>
      <c r="D967" s="9"/>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row>
    <row r="968" spans="1:35" ht="16.5" customHeight="1" x14ac:dyDescent="0.3">
      <c r="A968" s="9"/>
      <c r="B968" s="9"/>
      <c r="C968" s="9"/>
      <c r="D968" s="9"/>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row>
    <row r="969" spans="1:35" ht="16.5" customHeight="1" x14ac:dyDescent="0.3">
      <c r="A969" s="9"/>
      <c r="B969" s="9"/>
      <c r="C969" s="9"/>
      <c r="D969" s="9"/>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row>
    <row r="970" spans="1:35" ht="16.5" customHeight="1" x14ac:dyDescent="0.3">
      <c r="A970" s="9"/>
      <c r="B970" s="9"/>
      <c r="C970" s="9"/>
      <c r="D970" s="9"/>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row>
    <row r="971" spans="1:35" ht="16.5" customHeight="1" x14ac:dyDescent="0.3">
      <c r="A971" s="9"/>
      <c r="B971" s="9"/>
      <c r="C971" s="9"/>
      <c r="D971" s="9"/>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row>
    <row r="972" spans="1:35" ht="16.5" customHeight="1" x14ac:dyDescent="0.3">
      <c r="A972" s="9"/>
      <c r="B972" s="9"/>
      <c r="C972" s="9"/>
      <c r="D972" s="9"/>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row>
    <row r="973" spans="1:35" ht="16.5" customHeight="1" x14ac:dyDescent="0.3">
      <c r="A973" s="9"/>
      <c r="B973" s="9"/>
      <c r="C973" s="9"/>
      <c r="D973" s="9"/>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row>
    <row r="974" spans="1:35" ht="16.5" customHeight="1" x14ac:dyDescent="0.3">
      <c r="A974" s="9"/>
      <c r="B974" s="9"/>
      <c r="C974" s="9"/>
      <c r="D974" s="9"/>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row>
    <row r="975" spans="1:35" ht="16.5" customHeight="1" x14ac:dyDescent="0.3">
      <c r="A975" s="9"/>
      <c r="B975" s="9"/>
      <c r="C975" s="9"/>
      <c r="D975" s="9"/>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row>
    <row r="976" spans="1:35" ht="16.5" customHeight="1" x14ac:dyDescent="0.3">
      <c r="A976" s="9"/>
      <c r="B976" s="9"/>
      <c r="C976" s="9"/>
      <c r="D976" s="9"/>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row>
    <row r="977" spans="1:35" ht="16.5" customHeight="1" x14ac:dyDescent="0.3">
      <c r="A977" s="9"/>
      <c r="B977" s="9"/>
      <c r="C977" s="9"/>
      <c r="D977" s="9"/>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row>
    <row r="978" spans="1:35" ht="16.5" customHeight="1" x14ac:dyDescent="0.3">
      <c r="A978" s="9"/>
      <c r="B978" s="9"/>
      <c r="C978" s="9"/>
      <c r="D978" s="9"/>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row>
    <row r="979" spans="1:35" ht="16.5" customHeight="1" x14ac:dyDescent="0.3">
      <c r="A979" s="9"/>
      <c r="B979" s="9"/>
      <c r="C979" s="9"/>
      <c r="D979" s="9"/>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row>
    <row r="980" spans="1:35" ht="16.5" customHeight="1" x14ac:dyDescent="0.3">
      <c r="A980" s="9"/>
      <c r="B980" s="9"/>
      <c r="C980" s="9"/>
      <c r="D980" s="9"/>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row>
    <row r="981" spans="1:35" ht="16.5" customHeight="1" x14ac:dyDescent="0.3">
      <c r="A981" s="9"/>
      <c r="B981" s="9"/>
      <c r="C981" s="9"/>
      <c r="D981" s="9"/>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row>
    <row r="982" spans="1:35" ht="16.5" customHeight="1" x14ac:dyDescent="0.3">
      <c r="A982" s="9"/>
      <c r="B982" s="9"/>
      <c r="C982" s="9"/>
      <c r="D982" s="9"/>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row>
    <row r="983" spans="1:35" ht="16.5" customHeight="1" x14ac:dyDescent="0.3">
      <c r="A983" s="9"/>
      <c r="B983" s="9"/>
      <c r="C983" s="9"/>
      <c r="D983" s="9"/>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row>
    <row r="984" spans="1:35" ht="16.5" customHeight="1" x14ac:dyDescent="0.3">
      <c r="A984" s="9"/>
      <c r="B984" s="9"/>
      <c r="C984" s="9"/>
      <c r="D984" s="9"/>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row>
    <row r="985" spans="1:35" ht="16.5" customHeight="1" x14ac:dyDescent="0.3">
      <c r="A985" s="9"/>
      <c r="B985" s="9"/>
      <c r="C985" s="9"/>
      <c r="D985" s="9"/>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row>
    <row r="986" spans="1:35" ht="16.5" customHeight="1" x14ac:dyDescent="0.3">
      <c r="A986" s="9"/>
      <c r="B986" s="9"/>
      <c r="C986" s="9"/>
      <c r="D986" s="9"/>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row>
    <row r="987" spans="1:35" ht="16.5" customHeight="1" x14ac:dyDescent="0.3">
      <c r="A987" s="9"/>
      <c r="B987" s="9"/>
      <c r="C987" s="9"/>
      <c r="D987" s="9"/>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row>
    <row r="988" spans="1:35" ht="16.5" customHeight="1" x14ac:dyDescent="0.3">
      <c r="A988" s="9"/>
      <c r="B988" s="9"/>
      <c r="C988" s="9"/>
      <c r="D988" s="9"/>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row>
    <row r="989" spans="1:35" ht="16.5" customHeight="1" x14ac:dyDescent="0.3">
      <c r="A989" s="9"/>
      <c r="B989" s="9"/>
      <c r="C989" s="9"/>
      <c r="D989" s="9"/>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row>
    <row r="990" spans="1:35" ht="16.5" customHeight="1" x14ac:dyDescent="0.3">
      <c r="A990" s="9"/>
      <c r="B990" s="9"/>
      <c r="C990" s="9"/>
      <c r="D990" s="9"/>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row>
    <row r="991" spans="1:35" ht="16.5" customHeight="1" x14ac:dyDescent="0.3">
      <c r="A991" s="9"/>
      <c r="B991" s="9"/>
      <c r="C991" s="9"/>
      <c r="D991" s="9"/>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row>
    <row r="992" spans="1:35" ht="16.5" customHeight="1" x14ac:dyDescent="0.3">
      <c r="A992" s="9"/>
      <c r="B992" s="9"/>
      <c r="C992" s="9"/>
      <c r="D992" s="9"/>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row>
    <row r="993" spans="1:35" ht="16.5" customHeight="1" x14ac:dyDescent="0.3">
      <c r="A993" s="9"/>
      <c r="B993" s="9"/>
      <c r="C993" s="9"/>
      <c r="D993" s="9"/>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row>
    <row r="994" spans="1:35" ht="16.5" customHeight="1" x14ac:dyDescent="0.3">
      <c r="A994" s="9"/>
      <c r="B994" s="9"/>
      <c r="C994" s="9"/>
      <c r="D994" s="9"/>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row>
    <row r="995" spans="1:35" ht="16.5" customHeight="1" x14ac:dyDescent="0.3">
      <c r="A995" s="9"/>
      <c r="B995" s="9"/>
      <c r="C995" s="9"/>
      <c r="D995" s="9"/>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row>
    <row r="996" spans="1:35" ht="16.5" customHeight="1" x14ac:dyDescent="0.3">
      <c r="A996" s="9"/>
      <c r="B996" s="9"/>
      <c r="C996" s="9"/>
      <c r="D996" s="9"/>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row>
    <row r="997" spans="1:35" ht="16.5" customHeight="1" x14ac:dyDescent="0.3">
      <c r="A997" s="9"/>
      <c r="B997" s="9"/>
      <c r="C997" s="9"/>
      <c r="D997" s="9"/>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row>
    <row r="998" spans="1:35" ht="16.5" customHeight="1" x14ac:dyDescent="0.3">
      <c r="A998" s="9"/>
      <c r="B998" s="9"/>
      <c r="C998" s="9"/>
      <c r="D998" s="9"/>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row>
    <row r="999" spans="1:35" ht="16.5" customHeight="1" x14ac:dyDescent="0.3">
      <c r="A999" s="9"/>
      <c r="B999" s="9"/>
      <c r="C999" s="9"/>
      <c r="D999" s="9"/>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row>
    <row r="1000" spans="1:35" ht="16.5" customHeight="1" x14ac:dyDescent="0.3">
      <c r="A1000" s="9"/>
      <c r="B1000" s="9"/>
      <c r="C1000" s="9"/>
      <c r="D1000" s="9"/>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row>
  </sheetData>
  <mergeCells count="25">
    <mergeCell ref="AF9:AF10"/>
    <mergeCell ref="AG9:AG10"/>
    <mergeCell ref="G9:G10"/>
    <mergeCell ref="H9:H10"/>
    <mergeCell ref="I9:I10"/>
    <mergeCell ref="J9:J10"/>
    <mergeCell ref="K9:K10"/>
    <mergeCell ref="U9:Y9"/>
    <mergeCell ref="Z9:AE9"/>
    <mergeCell ref="AH9:AH10"/>
    <mergeCell ref="AI9:AI10"/>
    <mergeCell ref="A1:AI1"/>
    <mergeCell ref="A2:AI2"/>
    <mergeCell ref="A3:AI3"/>
    <mergeCell ref="A5:AI5"/>
    <mergeCell ref="A6:AI6"/>
    <mergeCell ref="A7:AI7"/>
    <mergeCell ref="A9:A10"/>
    <mergeCell ref="B9:B10"/>
    <mergeCell ref="C9:C10"/>
    <mergeCell ref="D9:D10"/>
    <mergeCell ref="E9:E10"/>
    <mergeCell ref="F9:F10"/>
    <mergeCell ref="L9:O9"/>
    <mergeCell ref="P9:T9"/>
  </mergeCells>
  <pageMargins left="0.7" right="0.7" top="0.75" bottom="0.75" header="0" footer="0"/>
  <pageSetup paperSize="9" orientation="portrait"/>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CJ57"/>
  <sheetViews>
    <sheetView showGridLines="0" tabSelected="1" topLeftCell="Q6" zoomScale="60" zoomScaleNormal="60" workbookViewId="0">
      <pane ySplit="5" topLeftCell="A56" activePane="bottomLeft" state="frozen"/>
      <selection activeCell="A6" sqref="A6"/>
      <selection pane="bottomLeft" activeCell="CG10" sqref="CG10"/>
    </sheetView>
  </sheetViews>
  <sheetFormatPr baseColWidth="10" defaultColWidth="12.625" defaultRowHeight="15" customHeight="1" x14ac:dyDescent="0.2"/>
  <cols>
    <col min="1" max="1" width="25.625" customWidth="1"/>
    <col min="2" max="2" width="25.625" style="23" hidden="1" customWidth="1"/>
    <col min="3" max="3" width="33.375" hidden="1" customWidth="1"/>
    <col min="4" max="4" width="23.125" hidden="1" customWidth="1"/>
    <col min="5" max="5" width="36.625" customWidth="1"/>
    <col min="6" max="9" width="23.125" customWidth="1"/>
    <col min="10" max="10" width="23.125" style="21" customWidth="1"/>
    <col min="11" max="16" width="23.125" customWidth="1"/>
    <col min="17" max="17" width="30.125" customWidth="1"/>
    <col min="18" max="18" width="21.625" customWidth="1"/>
    <col min="19" max="20" width="21.625" hidden="1" customWidth="1"/>
    <col min="21" max="34" width="10" hidden="1" customWidth="1"/>
    <col min="35" max="35" width="8.875" hidden="1" customWidth="1"/>
    <col min="36" max="36" width="9.375" hidden="1" customWidth="1"/>
    <col min="37" max="37" width="19.125" hidden="1" customWidth="1"/>
    <col min="38" max="38" width="14.625" hidden="1" customWidth="1"/>
    <col min="39" max="39" width="16" hidden="1" customWidth="1"/>
    <col min="40" max="40" width="11.375" hidden="1" customWidth="1"/>
    <col min="41" max="43" width="10" hidden="1" customWidth="1"/>
    <col min="44" max="44" width="15.5" customWidth="1"/>
    <col min="45" max="45" width="15.5" style="18" hidden="1" customWidth="1"/>
    <col min="46" max="47" width="10" hidden="1" customWidth="1"/>
    <col min="48" max="48" width="11.625" hidden="1" customWidth="1"/>
    <col min="49" max="49" width="21" customWidth="1"/>
    <col min="50" max="50" width="19.875" hidden="1" customWidth="1"/>
    <col min="51" max="51" width="18.375" hidden="1" customWidth="1"/>
    <col min="52" max="52" width="20.375" hidden="1" customWidth="1"/>
    <col min="53" max="53" width="20.125" hidden="1" customWidth="1"/>
    <col min="54" max="54" width="27.5" hidden="1" customWidth="1"/>
    <col min="55" max="57" width="10" hidden="1" customWidth="1"/>
    <col min="58" max="58" width="21" customWidth="1"/>
    <col min="59" max="62" width="21" hidden="1" customWidth="1"/>
    <col min="63" max="63" width="21" customWidth="1"/>
    <col min="64" max="66" width="11.875" customWidth="1"/>
    <col min="67" max="67" width="10.375" customWidth="1"/>
    <col min="68" max="71" width="10.125" customWidth="1"/>
    <col min="72" max="84" width="10.125" hidden="1" customWidth="1"/>
    <col min="85" max="85" width="10.125" style="206" customWidth="1"/>
    <col min="86" max="86" width="10.125" customWidth="1"/>
    <col min="87" max="87" width="12.625" style="149"/>
    <col min="88" max="88" width="16.75" customWidth="1"/>
  </cols>
  <sheetData>
    <row r="1" spans="1:88" ht="16.5" hidden="1" customHeight="1" x14ac:dyDescent="0.3">
      <c r="A1" s="209" t="s">
        <v>0</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T1" s="9"/>
      <c r="AU1" s="9"/>
      <c r="AV1" s="9"/>
      <c r="AW1" s="9"/>
      <c r="AX1" s="9"/>
      <c r="AY1" s="9"/>
      <c r="AZ1" s="9"/>
      <c r="BA1" s="9"/>
      <c r="BB1" s="9"/>
      <c r="BC1" s="9"/>
      <c r="BD1" s="9"/>
      <c r="BE1" s="9"/>
      <c r="BF1" s="9"/>
      <c r="BG1" s="9"/>
      <c r="BH1" s="9"/>
      <c r="BI1" s="9"/>
      <c r="BJ1" s="9"/>
      <c r="BK1" s="9"/>
      <c r="BL1" s="9"/>
      <c r="BM1" s="9"/>
      <c r="BN1" s="9"/>
      <c r="BO1" s="9"/>
      <c r="BP1" s="16">
        <v>5</v>
      </c>
    </row>
    <row r="2" spans="1:88" ht="16.5" hidden="1" customHeight="1" x14ac:dyDescent="0.3">
      <c r="A2" s="212" t="s">
        <v>1</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T2" s="9"/>
      <c r="AU2" s="9"/>
      <c r="AV2" s="9"/>
      <c r="AW2" s="9"/>
      <c r="AX2" s="9"/>
      <c r="AY2" s="9"/>
      <c r="AZ2" s="9"/>
      <c r="BA2" s="9"/>
      <c r="BB2" s="9"/>
      <c r="BC2" s="9"/>
      <c r="BD2" s="9"/>
      <c r="BE2" s="9"/>
      <c r="BF2" s="9"/>
      <c r="BG2" s="9"/>
      <c r="BH2" s="9"/>
      <c r="BI2" s="9"/>
      <c r="BJ2" s="9"/>
      <c r="BK2" s="9"/>
      <c r="BL2" s="9"/>
      <c r="BM2" s="9"/>
      <c r="BN2" s="9"/>
      <c r="BO2" s="9"/>
    </row>
    <row r="3" spans="1:88" ht="16.5" hidden="1" customHeight="1" x14ac:dyDescent="0.3">
      <c r="A3" s="212" t="s">
        <v>2</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T3" s="9"/>
      <c r="AU3" s="9"/>
      <c r="AV3" s="9"/>
      <c r="AW3" s="9"/>
      <c r="AX3" s="9"/>
      <c r="AY3" s="9"/>
      <c r="AZ3" s="9"/>
      <c r="BA3" s="9"/>
      <c r="BB3" s="9"/>
      <c r="BC3" s="9"/>
      <c r="BD3" s="9"/>
      <c r="BE3" s="9"/>
      <c r="BF3" s="9"/>
      <c r="BG3" s="9"/>
      <c r="BH3" s="9"/>
      <c r="BI3" s="9"/>
      <c r="BJ3" s="9"/>
      <c r="BK3" s="9"/>
      <c r="BL3" s="9"/>
      <c r="BM3" s="9"/>
      <c r="BN3" s="9"/>
      <c r="BO3" s="9"/>
    </row>
    <row r="4" spans="1:88" ht="16.5" hidden="1" customHeight="1" x14ac:dyDescent="0.3">
      <c r="A4" s="11"/>
      <c r="B4" s="11"/>
      <c r="C4" s="12"/>
      <c r="D4" s="12"/>
      <c r="E4" s="12"/>
      <c r="F4" s="12"/>
      <c r="G4" s="10"/>
      <c r="H4" s="10"/>
      <c r="I4" s="10"/>
      <c r="J4" s="14"/>
      <c r="K4" s="10"/>
      <c r="L4" s="10"/>
      <c r="M4" s="10"/>
      <c r="N4" s="10"/>
      <c r="O4" s="10"/>
      <c r="P4" s="10"/>
      <c r="Q4" s="3"/>
      <c r="R4" s="3"/>
      <c r="S4" s="3"/>
      <c r="T4" s="2"/>
      <c r="U4" s="3"/>
      <c r="V4" s="1"/>
      <c r="W4" s="1"/>
      <c r="X4" s="1"/>
      <c r="Y4" s="1"/>
      <c r="Z4" s="1"/>
      <c r="AA4" s="1"/>
      <c r="AB4" s="1"/>
      <c r="AC4" s="1"/>
      <c r="AD4" s="1"/>
      <c r="AE4" s="1"/>
      <c r="AF4" s="1"/>
      <c r="AG4" s="1"/>
      <c r="AH4" s="1"/>
      <c r="AI4" s="1"/>
      <c r="AJ4" s="1"/>
      <c r="AK4" s="1"/>
      <c r="AL4" s="1"/>
      <c r="AM4" s="1"/>
      <c r="AN4" s="1"/>
      <c r="AO4" s="1"/>
      <c r="AP4" s="1"/>
      <c r="AQ4" s="1"/>
      <c r="AR4" s="1"/>
      <c r="AS4" s="19"/>
      <c r="AT4" s="9"/>
      <c r="AU4" s="9"/>
      <c r="AV4" s="9"/>
      <c r="AW4" s="9"/>
      <c r="AX4" s="9"/>
      <c r="AY4" s="9"/>
      <c r="AZ4" s="9"/>
      <c r="BA4" s="9"/>
      <c r="BB4" s="9"/>
      <c r="BC4" s="9"/>
      <c r="BD4" s="9"/>
      <c r="BE4" s="9"/>
      <c r="BF4" s="9"/>
      <c r="BG4" s="9"/>
      <c r="BH4" s="9"/>
      <c r="BI4" s="9"/>
      <c r="BJ4" s="9"/>
      <c r="BK4" s="9"/>
      <c r="BL4" s="9"/>
      <c r="BM4" s="9"/>
      <c r="BN4" s="9"/>
      <c r="BO4" s="9"/>
      <c r="BP4" s="1"/>
      <c r="BQ4" s="1"/>
      <c r="BR4" s="1"/>
      <c r="BS4" s="1"/>
      <c r="BT4" s="1"/>
      <c r="BU4" s="1"/>
      <c r="BV4" s="1"/>
      <c r="BW4" s="1"/>
      <c r="BX4" s="1"/>
      <c r="BY4" s="1"/>
      <c r="BZ4" s="1"/>
      <c r="CA4" s="1"/>
      <c r="CB4" s="1"/>
      <c r="CC4" s="1"/>
      <c r="CD4" s="1"/>
      <c r="CE4" s="1"/>
      <c r="CF4" s="1"/>
      <c r="CG4" s="1"/>
      <c r="CH4" s="1"/>
    </row>
    <row r="5" spans="1:88" ht="16.5" hidden="1" customHeight="1" x14ac:dyDescent="0.3">
      <c r="A5" s="212" t="s">
        <v>43</v>
      </c>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T5" s="9"/>
      <c r="AU5" s="9"/>
      <c r="AV5" s="9"/>
      <c r="AW5" s="9"/>
      <c r="AX5" s="9"/>
      <c r="AY5" s="9"/>
      <c r="AZ5" s="9"/>
      <c r="BA5" s="9"/>
      <c r="BB5" s="9"/>
      <c r="BC5" s="9"/>
      <c r="BD5" s="9"/>
      <c r="BE5" s="9"/>
      <c r="BF5" s="9"/>
      <c r="BG5" s="9"/>
      <c r="BH5" s="9"/>
      <c r="BI5" s="9"/>
      <c r="BJ5" s="9"/>
      <c r="BK5" s="9"/>
      <c r="BL5" s="9"/>
      <c r="BM5" s="9"/>
      <c r="BN5" s="9"/>
      <c r="BO5" s="9"/>
      <c r="BP5" s="1"/>
      <c r="BQ5" s="1"/>
      <c r="BR5" s="1"/>
      <c r="BS5" s="1"/>
      <c r="BT5" s="1"/>
      <c r="BU5" s="1"/>
      <c r="BV5" s="1"/>
      <c r="BW5" s="1"/>
      <c r="BX5" s="1"/>
      <c r="BY5" s="1"/>
      <c r="BZ5" s="1"/>
      <c r="CA5" s="1"/>
      <c r="CB5" s="1"/>
      <c r="CC5" s="1"/>
      <c r="CD5" s="1"/>
      <c r="CE5" s="1"/>
      <c r="CF5" s="1"/>
      <c r="CG5" s="1"/>
      <c r="CH5" s="1"/>
    </row>
    <row r="6" spans="1:88" ht="16.5" customHeight="1" x14ac:dyDescent="0.3">
      <c r="A6" s="224" t="s">
        <v>128</v>
      </c>
      <c r="B6" s="225"/>
      <c r="C6" s="226"/>
      <c r="D6" s="226"/>
      <c r="E6" s="226"/>
      <c r="F6" s="226"/>
      <c r="G6" s="226"/>
      <c r="H6" s="226"/>
      <c r="I6" s="226"/>
      <c r="J6" s="227"/>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8"/>
      <c r="AS6" s="20"/>
      <c r="AT6" s="51"/>
      <c r="AU6" s="51"/>
      <c r="AV6" s="51"/>
      <c r="AW6" s="51"/>
      <c r="AX6" s="51"/>
      <c r="AY6" s="51"/>
      <c r="AZ6" s="51"/>
      <c r="BA6" s="51"/>
      <c r="BB6" s="51"/>
      <c r="BC6" s="51"/>
      <c r="BD6" s="51"/>
      <c r="BE6" s="51"/>
      <c r="BF6" s="51"/>
      <c r="BG6" s="51"/>
      <c r="BH6" s="51"/>
      <c r="BI6" s="51"/>
      <c r="BJ6" s="51"/>
      <c r="BK6" s="51"/>
      <c r="BL6" s="51"/>
      <c r="BM6" s="51"/>
      <c r="BN6" s="51"/>
      <c r="BO6" s="51"/>
      <c r="BP6" s="1"/>
      <c r="BQ6" s="1"/>
      <c r="BR6" s="1"/>
      <c r="BS6" s="1"/>
      <c r="BT6" s="1"/>
      <c r="BU6" s="1"/>
      <c r="BV6" s="1"/>
      <c r="BW6" s="1"/>
      <c r="BX6" s="1"/>
      <c r="BY6" s="1"/>
      <c r="BZ6" s="1"/>
      <c r="CA6" s="1"/>
      <c r="CB6" s="1"/>
      <c r="CC6" s="1"/>
      <c r="CD6" s="1"/>
      <c r="CE6" s="1"/>
      <c r="CF6" s="1"/>
      <c r="CG6" s="1"/>
      <c r="CH6" s="1"/>
    </row>
    <row r="7" spans="1:88" ht="16.5" customHeight="1" x14ac:dyDescent="0.3">
      <c r="A7" s="212" t="s">
        <v>72</v>
      </c>
      <c r="B7" s="229"/>
      <c r="C7" s="210"/>
      <c r="D7" s="210"/>
      <c r="E7" s="210"/>
      <c r="F7" s="210"/>
      <c r="G7" s="210"/>
      <c r="H7" s="210"/>
      <c r="I7" s="210"/>
      <c r="J7" s="23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T7" s="51"/>
      <c r="AU7" s="51"/>
      <c r="AV7" s="51"/>
      <c r="AW7" s="51"/>
      <c r="AX7" s="51"/>
      <c r="AY7" s="51"/>
      <c r="AZ7" s="51"/>
      <c r="BA7" s="51"/>
      <c r="BB7" s="51"/>
      <c r="BC7" s="51"/>
      <c r="BD7" s="51"/>
      <c r="BE7" s="51"/>
      <c r="BF7" s="51"/>
      <c r="BG7" s="51"/>
      <c r="BH7" s="51"/>
      <c r="BI7" s="51"/>
      <c r="BJ7" s="51"/>
      <c r="BK7" s="51"/>
      <c r="BL7" s="51"/>
      <c r="BM7" s="51"/>
      <c r="BN7" s="51"/>
      <c r="BO7" s="51"/>
      <c r="BP7" s="1"/>
      <c r="BQ7" s="1"/>
      <c r="BR7" s="1"/>
      <c r="BS7" s="1"/>
      <c r="BT7" s="1"/>
      <c r="BU7" s="1"/>
      <c r="BV7" s="1"/>
      <c r="BW7" s="1"/>
      <c r="BX7" s="1"/>
      <c r="BY7" s="1"/>
      <c r="BZ7" s="1"/>
      <c r="CA7" s="1"/>
      <c r="CB7" s="1"/>
      <c r="CC7" s="1"/>
      <c r="CD7" s="1"/>
      <c r="CE7" s="1"/>
      <c r="CF7" s="1"/>
      <c r="CG7" s="1"/>
      <c r="CH7" s="1"/>
    </row>
    <row r="8" spans="1:88" ht="16.5" customHeight="1" x14ac:dyDescent="0.3">
      <c r="A8" s="231" t="s">
        <v>127</v>
      </c>
      <c r="B8" s="232"/>
      <c r="C8" s="233"/>
      <c r="D8" s="233"/>
      <c r="E8" s="233"/>
      <c r="F8" s="233"/>
      <c r="G8" s="233"/>
      <c r="H8" s="234"/>
      <c r="I8" s="240" t="s">
        <v>44</v>
      </c>
      <c r="J8" s="241"/>
      <c r="K8" s="242" t="s">
        <v>45</v>
      </c>
      <c r="L8" s="243"/>
      <c r="M8" s="243"/>
      <c r="N8" s="243"/>
      <c r="O8" s="243"/>
      <c r="P8" s="243"/>
      <c r="Q8" s="235" t="s">
        <v>46</v>
      </c>
      <c r="R8" s="236"/>
      <c r="S8" s="236"/>
      <c r="T8" s="236"/>
      <c r="U8" s="47"/>
      <c r="V8" s="47"/>
      <c r="W8" s="47"/>
      <c r="X8" s="47"/>
      <c r="Y8" s="47"/>
      <c r="Z8" s="47"/>
      <c r="AA8" s="47"/>
      <c r="AB8" s="47"/>
      <c r="AC8" s="47"/>
      <c r="AD8" s="47"/>
      <c r="AE8" s="47"/>
      <c r="AF8" s="47"/>
      <c r="AG8" s="47"/>
      <c r="AH8" s="47"/>
      <c r="AI8" s="47"/>
      <c r="AJ8" s="47"/>
      <c r="AK8" s="47"/>
      <c r="AL8" s="47"/>
      <c r="AM8" s="47"/>
      <c r="AN8" s="47"/>
      <c r="AO8" s="47"/>
      <c r="AP8" s="47"/>
      <c r="AQ8" s="47"/>
      <c r="AR8" s="47"/>
      <c r="AS8" s="48"/>
      <c r="AT8" s="142"/>
      <c r="AU8" s="142"/>
      <c r="AV8" s="142"/>
      <c r="AW8" s="142"/>
      <c r="AX8" s="142"/>
      <c r="AY8" s="142"/>
      <c r="AZ8" s="142"/>
      <c r="BA8" s="142"/>
      <c r="BB8" s="142"/>
      <c r="BC8" s="142"/>
      <c r="BD8" s="51"/>
      <c r="BE8" s="51"/>
      <c r="BF8" s="51"/>
      <c r="BG8" s="51"/>
      <c r="BH8" s="51"/>
      <c r="BI8" s="51"/>
      <c r="BJ8" s="51"/>
      <c r="BK8" s="51"/>
      <c r="BL8" s="51"/>
      <c r="BM8" s="51"/>
      <c r="BN8" s="51"/>
      <c r="BO8" s="51"/>
      <c r="BP8" s="47"/>
      <c r="BQ8" s="47"/>
      <c r="BR8" s="47"/>
      <c r="BS8" s="48"/>
      <c r="BT8" s="48"/>
      <c r="BU8" s="49">
        <v>5</v>
      </c>
      <c r="BV8" s="49">
        <v>5</v>
      </c>
      <c r="BW8" s="49">
        <v>5</v>
      </c>
      <c r="BX8" s="49">
        <v>5</v>
      </c>
      <c r="BY8" s="49">
        <v>5</v>
      </c>
      <c r="BZ8" s="49">
        <v>5</v>
      </c>
      <c r="CA8" s="49">
        <v>5</v>
      </c>
      <c r="CB8" s="49">
        <v>5</v>
      </c>
      <c r="CC8" s="49">
        <v>5</v>
      </c>
      <c r="CD8" s="49">
        <v>5</v>
      </c>
      <c r="CE8" s="49">
        <v>5</v>
      </c>
      <c r="CF8" s="50">
        <v>5</v>
      </c>
      <c r="CG8" s="50"/>
      <c r="CH8" s="47"/>
    </row>
    <row r="9" spans="1:88" ht="32.25" customHeight="1" x14ac:dyDescent="0.2">
      <c r="A9" s="219" t="s">
        <v>47</v>
      </c>
      <c r="B9" s="219" t="s">
        <v>48</v>
      </c>
      <c r="C9" s="245" t="s">
        <v>41</v>
      </c>
      <c r="D9" s="219" t="s">
        <v>49</v>
      </c>
      <c r="E9" s="219" t="s">
        <v>34</v>
      </c>
      <c r="F9" s="219" t="s">
        <v>50</v>
      </c>
      <c r="G9" s="219" t="s">
        <v>51</v>
      </c>
      <c r="H9" s="219" t="s">
        <v>52</v>
      </c>
      <c r="I9" s="219" t="s">
        <v>53</v>
      </c>
      <c r="J9" s="237" t="s">
        <v>54</v>
      </c>
      <c r="K9" s="239" t="s">
        <v>55</v>
      </c>
      <c r="L9" s="239" t="s">
        <v>56</v>
      </c>
      <c r="M9" s="239" t="s">
        <v>57</v>
      </c>
      <c r="N9" s="219" t="s">
        <v>11</v>
      </c>
      <c r="O9" s="219" t="s">
        <v>9</v>
      </c>
      <c r="P9" s="219" t="s">
        <v>10</v>
      </c>
      <c r="Q9" s="249" t="s">
        <v>58</v>
      </c>
      <c r="R9" s="239" t="s">
        <v>59</v>
      </c>
      <c r="S9" s="239" t="s">
        <v>60</v>
      </c>
      <c r="T9" s="239" t="s">
        <v>61</v>
      </c>
      <c r="U9" s="246" t="s">
        <v>12</v>
      </c>
      <c r="V9" s="220"/>
      <c r="W9" s="220"/>
      <c r="X9" s="220"/>
      <c r="Y9" s="246" t="s">
        <v>13</v>
      </c>
      <c r="Z9" s="220"/>
      <c r="AA9" s="220"/>
      <c r="AB9" s="220"/>
      <c r="AC9" s="220"/>
      <c r="AD9" s="246" t="s">
        <v>14</v>
      </c>
      <c r="AE9" s="220"/>
      <c r="AF9" s="220"/>
      <c r="AG9" s="220"/>
      <c r="AH9" s="220"/>
      <c r="AI9" s="247" t="s">
        <v>15</v>
      </c>
      <c r="AJ9" s="220"/>
      <c r="AK9" s="220"/>
      <c r="AL9" s="220"/>
      <c r="AM9" s="220"/>
      <c r="AN9" s="220"/>
      <c r="AO9" s="219" t="s">
        <v>16</v>
      </c>
      <c r="AP9" s="219" t="s">
        <v>17</v>
      </c>
      <c r="AQ9" s="219" t="s">
        <v>18</v>
      </c>
      <c r="AR9" s="219" t="s">
        <v>19</v>
      </c>
      <c r="AS9" s="55">
        <v>2020</v>
      </c>
      <c r="AT9" s="221" t="s">
        <v>380</v>
      </c>
      <c r="AU9" s="222"/>
      <c r="AV9" s="222"/>
      <c r="AW9" s="222"/>
      <c r="AX9" s="222"/>
      <c r="AY9" s="222"/>
      <c r="AZ9" s="222"/>
      <c r="BA9" s="222"/>
      <c r="BB9" s="222"/>
      <c r="BC9" s="222"/>
      <c r="BD9" s="222"/>
      <c r="BE9" s="222"/>
      <c r="BF9" s="222"/>
      <c r="BG9" s="222"/>
      <c r="BH9" s="222"/>
      <c r="BI9" s="222"/>
      <c r="BJ9" s="222"/>
      <c r="BK9" s="223"/>
      <c r="BL9" s="175">
        <v>5</v>
      </c>
      <c r="BM9" s="175">
        <v>5</v>
      </c>
      <c r="BN9" s="175">
        <v>5</v>
      </c>
      <c r="BO9" s="175">
        <v>5</v>
      </c>
      <c r="BP9" s="144">
        <v>5</v>
      </c>
      <c r="BQ9" s="145">
        <v>5</v>
      </c>
      <c r="BR9" s="145">
        <v>5</v>
      </c>
      <c r="BS9" s="181">
        <v>5</v>
      </c>
      <c r="BT9" s="181">
        <v>5</v>
      </c>
      <c r="BU9" s="17" t="s">
        <v>165</v>
      </c>
      <c r="BV9" s="17" t="s">
        <v>166</v>
      </c>
      <c r="BW9" s="17" t="s">
        <v>167</v>
      </c>
      <c r="BX9" s="17" t="s">
        <v>168</v>
      </c>
      <c r="BY9" s="17" t="s">
        <v>169</v>
      </c>
      <c r="BZ9" s="17" t="s">
        <v>170</v>
      </c>
      <c r="CA9" s="17" t="s">
        <v>171</v>
      </c>
      <c r="CB9" s="17" t="s">
        <v>172</v>
      </c>
      <c r="CC9" s="17" t="s">
        <v>173</v>
      </c>
      <c r="CD9" s="17" t="s">
        <v>174</v>
      </c>
      <c r="CE9" s="17" t="s">
        <v>175</v>
      </c>
      <c r="CF9" s="17" t="s">
        <v>176</v>
      </c>
      <c r="CG9" s="147">
        <v>5</v>
      </c>
      <c r="CH9" s="147"/>
    </row>
    <row r="10" spans="1:88" ht="42.95" customHeight="1" x14ac:dyDescent="0.2">
      <c r="A10" s="220"/>
      <c r="B10" s="244"/>
      <c r="C10" s="220"/>
      <c r="D10" s="220"/>
      <c r="E10" s="220"/>
      <c r="F10" s="220"/>
      <c r="G10" s="220"/>
      <c r="H10" s="220"/>
      <c r="I10" s="220"/>
      <c r="J10" s="238"/>
      <c r="K10" s="220"/>
      <c r="L10" s="220"/>
      <c r="M10" s="220"/>
      <c r="N10" s="220"/>
      <c r="O10" s="220"/>
      <c r="P10" s="220"/>
      <c r="Q10" s="248"/>
      <c r="R10" s="248"/>
      <c r="S10" s="248"/>
      <c r="T10" s="248"/>
      <c r="U10" s="53">
        <v>2020</v>
      </c>
      <c r="V10" s="53">
        <v>2021</v>
      </c>
      <c r="W10" s="53">
        <v>2022</v>
      </c>
      <c r="X10" s="53">
        <v>2023</v>
      </c>
      <c r="Y10" s="53">
        <v>2020</v>
      </c>
      <c r="Z10" s="53">
        <v>2021</v>
      </c>
      <c r="AA10" s="53">
        <v>2022</v>
      </c>
      <c r="AB10" s="53">
        <v>2023</v>
      </c>
      <c r="AC10" s="52" t="s">
        <v>20</v>
      </c>
      <c r="AD10" s="53">
        <v>2020</v>
      </c>
      <c r="AE10" s="53">
        <v>2021</v>
      </c>
      <c r="AF10" s="53">
        <v>2022</v>
      </c>
      <c r="AG10" s="53">
        <v>2023</v>
      </c>
      <c r="AH10" s="52" t="s">
        <v>21</v>
      </c>
      <c r="AI10" s="54" t="s">
        <v>22</v>
      </c>
      <c r="AJ10" s="54" t="s">
        <v>23</v>
      </c>
      <c r="AK10" s="54" t="s">
        <v>24</v>
      </c>
      <c r="AL10" s="54" t="s">
        <v>25</v>
      </c>
      <c r="AM10" s="54" t="s">
        <v>26</v>
      </c>
      <c r="AN10" s="54" t="s">
        <v>27</v>
      </c>
      <c r="AO10" s="220"/>
      <c r="AP10" s="220"/>
      <c r="AQ10" s="220"/>
      <c r="AR10" s="220"/>
      <c r="AS10" s="56"/>
      <c r="AT10" s="52" t="s">
        <v>62</v>
      </c>
      <c r="AU10" s="52" t="s">
        <v>63</v>
      </c>
      <c r="AV10" s="52" t="s">
        <v>375</v>
      </c>
      <c r="AW10" s="52" t="s">
        <v>64</v>
      </c>
      <c r="AX10" s="52" t="s">
        <v>65</v>
      </c>
      <c r="AY10" s="150" t="s">
        <v>66</v>
      </c>
      <c r="AZ10" s="150" t="s">
        <v>67</v>
      </c>
      <c r="BA10" s="150" t="s">
        <v>68</v>
      </c>
      <c r="BB10" s="150" t="s">
        <v>69</v>
      </c>
      <c r="BC10" s="52" t="s">
        <v>62</v>
      </c>
      <c r="BD10" s="52" t="s">
        <v>63</v>
      </c>
      <c r="BE10" s="52" t="s">
        <v>333</v>
      </c>
      <c r="BF10" s="52" t="s">
        <v>376</v>
      </c>
      <c r="BG10" s="52" t="s">
        <v>65</v>
      </c>
      <c r="BH10" s="150" t="s">
        <v>66</v>
      </c>
      <c r="BI10" s="150" t="s">
        <v>67</v>
      </c>
      <c r="BJ10" s="150" t="s">
        <v>68</v>
      </c>
      <c r="BK10" s="150" t="s">
        <v>69</v>
      </c>
      <c r="BL10" s="176" t="s">
        <v>370</v>
      </c>
      <c r="BM10" s="176" t="s">
        <v>371</v>
      </c>
      <c r="BN10" s="176" t="s">
        <v>372</v>
      </c>
      <c r="BO10" s="176" t="s">
        <v>373</v>
      </c>
      <c r="BP10" s="143" t="s">
        <v>73</v>
      </c>
      <c r="BQ10" s="143" t="s">
        <v>137</v>
      </c>
      <c r="BR10" s="143" t="s">
        <v>74</v>
      </c>
      <c r="BS10" s="178" t="s">
        <v>374</v>
      </c>
      <c r="BT10" s="178" t="s">
        <v>164</v>
      </c>
      <c r="BU10" s="140"/>
      <c r="BV10" s="140"/>
      <c r="BW10" s="140"/>
      <c r="BX10" s="140"/>
      <c r="BY10" s="140"/>
      <c r="BZ10" s="140"/>
      <c r="CA10" s="140"/>
      <c r="CB10" s="140"/>
      <c r="CC10" s="140"/>
      <c r="CD10" s="140"/>
      <c r="CE10" s="140"/>
      <c r="CF10" s="140"/>
      <c r="CG10" s="178" t="s">
        <v>381</v>
      </c>
      <c r="CH10" s="146" t="s">
        <v>75</v>
      </c>
      <c r="CJ10" s="183" t="s">
        <v>69</v>
      </c>
    </row>
    <row r="11" spans="1:88" ht="179.25" customHeight="1" x14ac:dyDescent="0.2">
      <c r="A11" s="33" t="s">
        <v>76</v>
      </c>
      <c r="B11" s="39" t="s">
        <v>81</v>
      </c>
      <c r="C11" s="35" t="s">
        <v>107</v>
      </c>
      <c r="D11" s="35" t="s">
        <v>107</v>
      </c>
      <c r="E11" s="33" t="s">
        <v>140</v>
      </c>
      <c r="F11" s="35">
        <v>1</v>
      </c>
      <c r="G11" s="35" t="s">
        <v>186</v>
      </c>
      <c r="H11" s="35" t="s">
        <v>183</v>
      </c>
      <c r="I11" s="35">
        <v>4</v>
      </c>
      <c r="J11" s="36" t="s">
        <v>184</v>
      </c>
      <c r="K11" s="38" t="s">
        <v>77</v>
      </c>
      <c r="L11" s="38" t="s">
        <v>78</v>
      </c>
      <c r="M11" s="38" t="s">
        <v>79</v>
      </c>
      <c r="N11" s="38">
        <v>4</v>
      </c>
      <c r="O11" s="38">
        <v>11</v>
      </c>
      <c r="P11" s="38">
        <v>11</v>
      </c>
      <c r="Q11" s="182" t="s">
        <v>185</v>
      </c>
      <c r="R11" s="57" t="s">
        <v>82</v>
      </c>
      <c r="S11" s="38" t="s">
        <v>83</v>
      </c>
      <c r="T11" s="58">
        <v>1</v>
      </c>
      <c r="U11" s="59"/>
      <c r="V11" s="59"/>
      <c r="W11" s="59"/>
      <c r="X11" s="59"/>
      <c r="Y11" s="60"/>
      <c r="Z11" s="60"/>
      <c r="AA11" s="60"/>
      <c r="AB11" s="60"/>
      <c r="AC11" s="60"/>
      <c r="AD11" s="60"/>
      <c r="AE11" s="60"/>
      <c r="AF11" s="60"/>
      <c r="AG11" s="61"/>
      <c r="AH11" s="60"/>
      <c r="AI11" s="62"/>
      <c r="AJ11" s="62"/>
      <c r="AK11" s="62"/>
      <c r="AL11" s="62"/>
      <c r="AM11" s="62"/>
      <c r="AN11" s="62"/>
      <c r="AO11" s="62"/>
      <c r="AP11" s="62"/>
      <c r="AQ11" s="62"/>
      <c r="AR11" s="40" t="s">
        <v>189</v>
      </c>
      <c r="AS11" s="40"/>
      <c r="AT11" s="148">
        <v>11</v>
      </c>
      <c r="AU11" s="32">
        <v>1</v>
      </c>
      <c r="AV11" s="32">
        <v>1</v>
      </c>
      <c r="AW11" s="141">
        <f>AV11/AU11</f>
        <v>1</v>
      </c>
      <c r="AX11" s="135">
        <v>391065178</v>
      </c>
      <c r="AY11" s="135">
        <v>376683415.52999997</v>
      </c>
      <c r="AZ11" s="141">
        <f>AY11/AX11</f>
        <v>0.9632241291757252</v>
      </c>
      <c r="BA11" s="35">
        <v>989</v>
      </c>
      <c r="BB11" s="72" t="s">
        <v>163</v>
      </c>
      <c r="BC11" s="148">
        <v>11</v>
      </c>
      <c r="BD11" s="32">
        <v>1</v>
      </c>
      <c r="BE11" s="32">
        <v>0.63639999999999997</v>
      </c>
      <c r="BF11" s="141">
        <f>BE11/BD11</f>
        <v>0.63639999999999997</v>
      </c>
      <c r="BG11" s="135">
        <v>483293481</v>
      </c>
      <c r="BH11" s="135">
        <v>411237996</v>
      </c>
      <c r="BI11" s="141">
        <f>BH11/BG11</f>
        <v>0.85090739305875307</v>
      </c>
      <c r="BJ11" s="35">
        <v>186</v>
      </c>
      <c r="BK11" s="72" t="s">
        <v>163</v>
      </c>
      <c r="BL11" s="177">
        <v>0</v>
      </c>
      <c r="BM11" s="177">
        <v>0</v>
      </c>
      <c r="BN11" s="177">
        <v>0</v>
      </c>
      <c r="BO11" s="177">
        <v>0</v>
      </c>
      <c r="BP11" s="35">
        <v>0</v>
      </c>
      <c r="BQ11" s="35">
        <v>5</v>
      </c>
      <c r="BR11" s="35">
        <v>5</v>
      </c>
      <c r="BS11" s="179">
        <v>5</v>
      </c>
      <c r="BT11" s="179"/>
      <c r="BU11" s="35"/>
      <c r="BV11" s="35"/>
      <c r="BW11" s="35"/>
      <c r="BX11" s="35"/>
      <c r="BY11" s="35"/>
      <c r="BZ11" s="35"/>
      <c r="CA11" s="35"/>
      <c r="CB11" s="35"/>
      <c r="CC11" s="35"/>
      <c r="CD11" s="35"/>
      <c r="CE11" s="35"/>
      <c r="CF11" s="35"/>
      <c r="CG11" s="35">
        <v>5</v>
      </c>
      <c r="CH11" s="35">
        <f t="shared" ref="CH11:CH57" si="0">SUBTOTAL(9,BP11:CF11)</f>
        <v>15</v>
      </c>
      <c r="CI11" s="149" t="s">
        <v>335</v>
      </c>
      <c r="CJ11" s="184" t="s">
        <v>382</v>
      </c>
    </row>
    <row r="12" spans="1:88" ht="179.25" customHeight="1" x14ac:dyDescent="0.2">
      <c r="A12" s="33" t="s">
        <v>76</v>
      </c>
      <c r="B12" s="39" t="s">
        <v>81</v>
      </c>
      <c r="C12" s="35" t="s">
        <v>107</v>
      </c>
      <c r="D12" s="35" t="s">
        <v>107</v>
      </c>
      <c r="E12" s="33" t="s">
        <v>140</v>
      </c>
      <c r="F12" s="35">
        <v>1</v>
      </c>
      <c r="G12" s="35" t="s">
        <v>198</v>
      </c>
      <c r="H12" s="35" t="s">
        <v>187</v>
      </c>
      <c r="I12" s="35">
        <v>4</v>
      </c>
      <c r="J12" s="36" t="s">
        <v>225</v>
      </c>
      <c r="K12" s="38" t="s">
        <v>77</v>
      </c>
      <c r="L12" s="38" t="s">
        <v>78</v>
      </c>
      <c r="M12" s="38" t="s">
        <v>79</v>
      </c>
      <c r="N12" s="38">
        <v>4</v>
      </c>
      <c r="O12" s="38">
        <v>1</v>
      </c>
      <c r="P12" s="38">
        <v>1</v>
      </c>
      <c r="Q12" s="57" t="s">
        <v>185</v>
      </c>
      <c r="R12" s="57" t="s">
        <v>82</v>
      </c>
      <c r="S12" s="38" t="s">
        <v>83</v>
      </c>
      <c r="T12" s="58">
        <v>1</v>
      </c>
      <c r="U12" s="59"/>
      <c r="V12" s="59"/>
      <c r="W12" s="59"/>
      <c r="X12" s="59"/>
      <c r="Y12" s="60"/>
      <c r="Z12" s="60"/>
      <c r="AA12" s="60"/>
      <c r="AB12" s="60"/>
      <c r="AC12" s="60"/>
      <c r="AD12" s="60"/>
      <c r="AE12" s="60"/>
      <c r="AF12" s="60"/>
      <c r="AG12" s="61"/>
      <c r="AH12" s="60"/>
      <c r="AI12" s="62"/>
      <c r="AJ12" s="62"/>
      <c r="AK12" s="62"/>
      <c r="AL12" s="62"/>
      <c r="AM12" s="62"/>
      <c r="AN12" s="62"/>
      <c r="AO12" s="62"/>
      <c r="AP12" s="62"/>
      <c r="AQ12" s="62"/>
      <c r="AR12" s="40" t="s">
        <v>190</v>
      </c>
      <c r="AS12" s="40"/>
      <c r="AT12" s="148">
        <v>11</v>
      </c>
      <c r="AU12" s="32">
        <v>1</v>
      </c>
      <c r="AV12" s="32">
        <v>1</v>
      </c>
      <c r="AW12" s="141">
        <f t="shared" ref="AW12:AW57" si="1">AV12/AU12</f>
        <v>1</v>
      </c>
      <c r="AX12" s="135">
        <v>391065178</v>
      </c>
      <c r="AY12" s="135">
        <v>376683415.52999997</v>
      </c>
      <c r="AZ12" s="141">
        <f t="shared" ref="AZ12:AZ57" si="2">AY12/AX12</f>
        <v>0.9632241291757252</v>
      </c>
      <c r="BA12" s="35">
        <v>989</v>
      </c>
      <c r="BB12" s="72" t="s">
        <v>163</v>
      </c>
      <c r="BC12" s="148">
        <v>11</v>
      </c>
      <c r="BD12" s="32">
        <v>1</v>
      </c>
      <c r="BE12" s="32">
        <v>0.63639999999999997</v>
      </c>
      <c r="BF12" s="141">
        <f t="shared" ref="BF12:BF57" si="3">BE12/BD12</f>
        <v>0.63639999999999997</v>
      </c>
      <c r="BG12" s="135">
        <v>483293481</v>
      </c>
      <c r="BH12" s="135">
        <v>411237996</v>
      </c>
      <c r="BI12" s="141">
        <f t="shared" ref="BI12:BI57" si="4">BH12/BG12</f>
        <v>0.85090739305875307</v>
      </c>
      <c r="BJ12" s="35">
        <v>186</v>
      </c>
      <c r="BK12" s="72" t="s">
        <v>163</v>
      </c>
      <c r="BL12" s="177">
        <v>0</v>
      </c>
      <c r="BM12" s="177">
        <v>0</v>
      </c>
      <c r="BN12" s="177">
        <v>0</v>
      </c>
      <c r="BO12" s="177">
        <v>0</v>
      </c>
      <c r="BP12" s="35">
        <v>0</v>
      </c>
      <c r="BQ12" s="35">
        <v>5</v>
      </c>
      <c r="BR12" s="35">
        <v>5</v>
      </c>
      <c r="BS12" s="179">
        <v>5</v>
      </c>
      <c r="BT12" s="179"/>
      <c r="BU12" s="35"/>
      <c r="BV12" s="35"/>
      <c r="BW12" s="35"/>
      <c r="BX12" s="35"/>
      <c r="BY12" s="35"/>
      <c r="BZ12" s="35"/>
      <c r="CA12" s="35"/>
      <c r="CB12" s="35"/>
      <c r="CC12" s="35"/>
      <c r="CD12" s="35"/>
      <c r="CE12" s="35"/>
      <c r="CF12" s="35"/>
      <c r="CG12" s="35">
        <v>5</v>
      </c>
      <c r="CH12" s="35">
        <f t="shared" si="0"/>
        <v>15</v>
      </c>
      <c r="CI12" s="149" t="s">
        <v>335</v>
      </c>
      <c r="CJ12" s="184" t="s">
        <v>382</v>
      </c>
    </row>
    <row r="13" spans="1:88" ht="147" customHeight="1" x14ac:dyDescent="0.2">
      <c r="A13" s="33" t="s">
        <v>76</v>
      </c>
      <c r="B13" s="39" t="s">
        <v>81</v>
      </c>
      <c r="C13" s="35" t="s">
        <v>107</v>
      </c>
      <c r="D13" s="35" t="s">
        <v>107</v>
      </c>
      <c r="E13" s="33" t="s">
        <v>141</v>
      </c>
      <c r="F13" s="35">
        <v>11</v>
      </c>
      <c r="G13" s="35" t="s">
        <v>199</v>
      </c>
      <c r="H13" s="35" t="s">
        <v>200</v>
      </c>
      <c r="I13" s="38">
        <v>4</v>
      </c>
      <c r="J13" s="36" t="s">
        <v>184</v>
      </c>
      <c r="K13" s="38" t="s">
        <v>77</v>
      </c>
      <c r="L13" s="38" t="s">
        <v>78</v>
      </c>
      <c r="M13" s="38" t="s">
        <v>79</v>
      </c>
      <c r="N13" s="38">
        <v>4</v>
      </c>
      <c r="O13" s="38" t="s">
        <v>70</v>
      </c>
      <c r="P13" s="38">
        <v>3</v>
      </c>
      <c r="Q13" s="57" t="s">
        <v>188</v>
      </c>
      <c r="R13" s="44" t="s">
        <v>82</v>
      </c>
      <c r="S13" s="38" t="s">
        <v>83</v>
      </c>
      <c r="T13" s="58">
        <v>1</v>
      </c>
      <c r="U13" s="59"/>
      <c r="V13" s="59"/>
      <c r="W13" s="59"/>
      <c r="X13" s="59"/>
      <c r="Y13" s="60"/>
      <c r="Z13" s="60"/>
      <c r="AA13" s="60"/>
      <c r="AB13" s="60"/>
      <c r="AC13" s="60"/>
      <c r="AD13" s="60"/>
      <c r="AE13" s="60"/>
      <c r="AF13" s="60"/>
      <c r="AG13" s="61"/>
      <c r="AH13" s="60"/>
      <c r="AI13" s="62"/>
      <c r="AJ13" s="62"/>
      <c r="AK13" s="62"/>
      <c r="AL13" s="62"/>
      <c r="AM13" s="62"/>
      <c r="AN13" s="62"/>
      <c r="AO13" s="62"/>
      <c r="AP13" s="62"/>
      <c r="AQ13" s="62"/>
      <c r="AR13" s="39" t="s">
        <v>359</v>
      </c>
      <c r="AS13" s="40"/>
      <c r="AT13" s="32">
        <v>1</v>
      </c>
      <c r="AU13" s="32">
        <v>1</v>
      </c>
      <c r="AV13" s="32">
        <v>1</v>
      </c>
      <c r="AW13" s="141">
        <f t="shared" si="1"/>
        <v>1</v>
      </c>
      <c r="AX13" s="135">
        <v>20000000</v>
      </c>
      <c r="AY13" s="135">
        <v>15528000</v>
      </c>
      <c r="AZ13" s="141">
        <f t="shared" si="2"/>
        <v>0.77639999999999998</v>
      </c>
      <c r="BA13" s="35">
        <v>2</v>
      </c>
      <c r="BB13" s="72" t="s">
        <v>352</v>
      </c>
      <c r="BC13" s="32">
        <v>1</v>
      </c>
      <c r="BD13" s="32">
        <v>1</v>
      </c>
      <c r="BE13" s="32">
        <v>0.5</v>
      </c>
      <c r="BF13" s="141">
        <f t="shared" si="3"/>
        <v>0.5</v>
      </c>
      <c r="BG13" s="135">
        <v>0</v>
      </c>
      <c r="BH13" s="135">
        <v>0</v>
      </c>
      <c r="BI13" s="141" t="e">
        <f t="shared" si="4"/>
        <v>#DIV/0!</v>
      </c>
      <c r="BJ13" s="35">
        <v>1</v>
      </c>
      <c r="BK13" s="72" t="s">
        <v>163</v>
      </c>
      <c r="BL13" s="177">
        <v>0</v>
      </c>
      <c r="BM13" s="177">
        <v>0</v>
      </c>
      <c r="BN13" s="177">
        <v>0</v>
      </c>
      <c r="BO13" s="177">
        <v>0</v>
      </c>
      <c r="BP13" s="35">
        <v>2.5</v>
      </c>
      <c r="BQ13" s="35">
        <v>2.5</v>
      </c>
      <c r="BR13" s="35">
        <v>5</v>
      </c>
      <c r="BS13" s="179">
        <v>5</v>
      </c>
      <c r="BT13" s="179"/>
      <c r="BU13" s="35"/>
      <c r="BV13" s="35"/>
      <c r="BW13" s="35"/>
      <c r="BX13" s="35"/>
      <c r="BY13" s="35"/>
      <c r="BZ13" s="35"/>
      <c r="CA13" s="35"/>
      <c r="CB13" s="35"/>
      <c r="CC13" s="35"/>
      <c r="CD13" s="35"/>
      <c r="CE13" s="35"/>
      <c r="CF13" s="35"/>
      <c r="CG13" s="35">
        <v>5</v>
      </c>
      <c r="CH13" s="35">
        <f t="shared" si="0"/>
        <v>15</v>
      </c>
      <c r="CI13" s="149" t="s">
        <v>335</v>
      </c>
      <c r="CJ13" s="184" t="s">
        <v>382</v>
      </c>
    </row>
    <row r="14" spans="1:88" ht="147" customHeight="1" x14ac:dyDescent="0.2">
      <c r="A14" s="33" t="s">
        <v>76</v>
      </c>
      <c r="B14" s="39" t="s">
        <v>81</v>
      </c>
      <c r="C14" s="35" t="s">
        <v>107</v>
      </c>
      <c r="D14" s="35" t="s">
        <v>107</v>
      </c>
      <c r="E14" s="33" t="s">
        <v>141</v>
      </c>
      <c r="F14" s="35">
        <v>1</v>
      </c>
      <c r="G14" s="35" t="s">
        <v>201</v>
      </c>
      <c r="H14" s="35" t="s">
        <v>202</v>
      </c>
      <c r="I14" s="35">
        <v>4</v>
      </c>
      <c r="J14" s="36" t="s">
        <v>225</v>
      </c>
      <c r="K14" s="63" t="s">
        <v>77</v>
      </c>
      <c r="L14" s="63" t="s">
        <v>315</v>
      </c>
      <c r="M14" s="63" t="s">
        <v>316</v>
      </c>
      <c r="N14" s="63"/>
      <c r="O14" s="63" t="s">
        <v>317</v>
      </c>
      <c r="P14" s="63"/>
      <c r="Q14" s="187" t="s">
        <v>355</v>
      </c>
      <c r="R14" s="64" t="s">
        <v>318</v>
      </c>
      <c r="S14" s="64" t="s">
        <v>317</v>
      </c>
      <c r="T14" s="58"/>
      <c r="U14" s="59"/>
      <c r="V14" s="59"/>
      <c r="W14" s="59"/>
      <c r="X14" s="59"/>
      <c r="Y14" s="60"/>
      <c r="Z14" s="60"/>
      <c r="AA14" s="60"/>
      <c r="AB14" s="60"/>
      <c r="AC14" s="60"/>
      <c r="AD14" s="60"/>
      <c r="AE14" s="60"/>
      <c r="AF14" s="60"/>
      <c r="AG14" s="61"/>
      <c r="AH14" s="60"/>
      <c r="AI14" s="62"/>
      <c r="AJ14" s="62"/>
      <c r="AK14" s="62"/>
      <c r="AL14" s="62"/>
      <c r="AM14" s="62"/>
      <c r="AN14" s="62"/>
      <c r="AO14" s="62"/>
      <c r="AP14" s="62"/>
      <c r="AQ14" s="62"/>
      <c r="AR14" s="39" t="s">
        <v>349</v>
      </c>
      <c r="AS14" s="40"/>
      <c r="AT14" s="35">
        <v>8</v>
      </c>
      <c r="AU14" s="35">
        <v>11</v>
      </c>
      <c r="AV14" s="35">
        <v>11</v>
      </c>
      <c r="AW14" s="141">
        <f t="shared" ref="AW14" si="5">AV14/AU14</f>
        <v>1</v>
      </c>
      <c r="AX14" s="135">
        <v>605637482</v>
      </c>
      <c r="AY14" s="135">
        <v>554378030.64999998</v>
      </c>
      <c r="AZ14" s="141">
        <f t="shared" ref="AZ14" si="6">AY14/AX14</f>
        <v>0.91536281542429365</v>
      </c>
      <c r="BA14" s="35">
        <v>152</v>
      </c>
      <c r="BB14" s="33" t="s">
        <v>352</v>
      </c>
      <c r="BC14" s="35">
        <v>8</v>
      </c>
      <c r="BD14" s="32">
        <v>1</v>
      </c>
      <c r="BE14" s="32"/>
      <c r="BF14" s="141">
        <f t="shared" si="3"/>
        <v>0</v>
      </c>
      <c r="BG14" s="135">
        <v>0</v>
      </c>
      <c r="BH14" s="135">
        <v>0</v>
      </c>
      <c r="BI14" s="141" t="e">
        <f t="shared" si="4"/>
        <v>#DIV/0!</v>
      </c>
      <c r="BJ14" s="185"/>
      <c r="BK14" s="186"/>
      <c r="BL14" s="177">
        <v>0</v>
      </c>
      <c r="BM14" s="177">
        <v>0</v>
      </c>
      <c r="BN14" s="177">
        <v>0</v>
      </c>
      <c r="BO14" s="177">
        <v>0</v>
      </c>
      <c r="BP14" s="35">
        <v>5</v>
      </c>
      <c r="BQ14" s="35">
        <v>2.25</v>
      </c>
      <c r="BR14" s="35">
        <v>5</v>
      </c>
      <c r="BS14" s="180">
        <v>0</v>
      </c>
      <c r="BT14" s="180"/>
      <c r="BU14" s="35"/>
      <c r="BV14" s="35"/>
      <c r="BW14" s="35"/>
      <c r="BX14" s="35"/>
      <c r="BY14" s="35"/>
      <c r="BZ14" s="35"/>
      <c r="CA14" s="35"/>
      <c r="CB14" s="35"/>
      <c r="CC14" s="35"/>
      <c r="CD14" s="35"/>
      <c r="CE14" s="35"/>
      <c r="CF14" s="35"/>
      <c r="CG14" s="35">
        <v>5</v>
      </c>
      <c r="CH14" s="35">
        <f t="shared" si="0"/>
        <v>12.25</v>
      </c>
      <c r="CI14" s="161" t="s">
        <v>335</v>
      </c>
      <c r="CJ14" s="184" t="s">
        <v>382</v>
      </c>
    </row>
    <row r="15" spans="1:88" ht="147" customHeight="1" x14ac:dyDescent="0.2">
      <c r="A15" s="33" t="s">
        <v>76</v>
      </c>
      <c r="B15" s="39" t="s">
        <v>81</v>
      </c>
      <c r="C15" s="35" t="s">
        <v>107</v>
      </c>
      <c r="D15" s="35" t="s">
        <v>107</v>
      </c>
      <c r="E15" s="33" t="s">
        <v>142</v>
      </c>
      <c r="F15" s="35">
        <v>10</v>
      </c>
      <c r="G15" s="35" t="s">
        <v>203</v>
      </c>
      <c r="H15" s="35" t="s">
        <v>204</v>
      </c>
      <c r="I15" s="35">
        <v>4</v>
      </c>
      <c r="J15" s="36" t="s">
        <v>184</v>
      </c>
      <c r="K15" s="38" t="s">
        <v>77</v>
      </c>
      <c r="L15" s="38" t="s">
        <v>78</v>
      </c>
      <c r="M15" s="38" t="s">
        <v>79</v>
      </c>
      <c r="N15" s="38">
        <v>4</v>
      </c>
      <c r="O15" s="38" t="s">
        <v>70</v>
      </c>
      <c r="P15" s="38">
        <v>1</v>
      </c>
      <c r="Q15" s="72" t="s">
        <v>80</v>
      </c>
      <c r="R15" s="44" t="s">
        <v>82</v>
      </c>
      <c r="S15" s="38" t="s">
        <v>83</v>
      </c>
      <c r="T15" s="58">
        <v>1</v>
      </c>
      <c r="U15" s="59"/>
      <c r="V15" s="59"/>
      <c r="W15" s="59"/>
      <c r="X15" s="59"/>
      <c r="Y15" s="60"/>
      <c r="Z15" s="60"/>
      <c r="AA15" s="60"/>
      <c r="AB15" s="60"/>
      <c r="AC15" s="60"/>
      <c r="AD15" s="60"/>
      <c r="AE15" s="60"/>
      <c r="AF15" s="60"/>
      <c r="AG15" s="61"/>
      <c r="AH15" s="60"/>
      <c r="AI15" s="62"/>
      <c r="AJ15" s="62"/>
      <c r="AK15" s="62"/>
      <c r="AL15" s="62"/>
      <c r="AM15" s="62"/>
      <c r="AN15" s="62"/>
      <c r="AO15" s="62"/>
      <c r="AP15" s="62"/>
      <c r="AQ15" s="62"/>
      <c r="AR15" s="40" t="s">
        <v>195</v>
      </c>
      <c r="AS15" s="40"/>
      <c r="AT15" s="32">
        <v>1</v>
      </c>
      <c r="AU15" s="32">
        <v>1</v>
      </c>
      <c r="AV15" s="32">
        <v>1</v>
      </c>
      <c r="AW15" s="141">
        <f t="shared" si="1"/>
        <v>1</v>
      </c>
      <c r="AX15" s="135">
        <v>107515281</v>
      </c>
      <c r="AY15" s="135">
        <v>91578921.890000001</v>
      </c>
      <c r="AZ15" s="141">
        <f t="shared" si="2"/>
        <v>0.85177586886463141</v>
      </c>
      <c r="BA15" s="35">
        <v>30</v>
      </c>
      <c r="BB15" s="72" t="s">
        <v>334</v>
      </c>
      <c r="BC15" s="32">
        <v>1</v>
      </c>
      <c r="BD15" s="32">
        <v>1</v>
      </c>
      <c r="BE15" s="32">
        <v>0.25</v>
      </c>
      <c r="BF15" s="141">
        <f t="shared" si="3"/>
        <v>0.25</v>
      </c>
      <c r="BG15" s="135">
        <v>96587250</v>
      </c>
      <c r="BH15" s="135">
        <v>31070808</v>
      </c>
      <c r="BI15" s="141">
        <f t="shared" si="4"/>
        <v>0.32168643376843215</v>
      </c>
      <c r="BJ15" s="35">
        <v>3</v>
      </c>
      <c r="BK15" s="72"/>
      <c r="BL15" s="177">
        <v>0</v>
      </c>
      <c r="BM15" s="177">
        <v>0</v>
      </c>
      <c r="BN15" s="177">
        <v>0</v>
      </c>
      <c r="BO15" s="177">
        <v>0</v>
      </c>
      <c r="BP15" s="35">
        <v>5</v>
      </c>
      <c r="BQ15" s="35">
        <v>5</v>
      </c>
      <c r="BR15" s="35">
        <v>5</v>
      </c>
      <c r="BS15" s="179">
        <v>2.5</v>
      </c>
      <c r="BT15" s="179"/>
      <c r="BU15" s="35"/>
      <c r="BV15" s="35"/>
      <c r="BW15" s="35"/>
      <c r="BX15" s="35"/>
      <c r="BY15" s="35"/>
      <c r="BZ15" s="35"/>
      <c r="CA15" s="35"/>
      <c r="CB15" s="35"/>
      <c r="CC15" s="35"/>
      <c r="CD15" s="35"/>
      <c r="CE15" s="35"/>
      <c r="CF15" s="35"/>
      <c r="CG15" s="35">
        <v>5</v>
      </c>
      <c r="CH15" s="35">
        <f t="shared" si="0"/>
        <v>17.5</v>
      </c>
      <c r="CI15" s="149" t="s">
        <v>335</v>
      </c>
      <c r="CJ15" s="184" t="s">
        <v>382</v>
      </c>
    </row>
    <row r="16" spans="1:88" ht="159" customHeight="1" x14ac:dyDescent="0.2">
      <c r="A16" s="33" t="s">
        <v>76</v>
      </c>
      <c r="B16" s="39" t="s">
        <v>81</v>
      </c>
      <c r="C16" s="35" t="s">
        <v>107</v>
      </c>
      <c r="D16" s="35" t="s">
        <v>107</v>
      </c>
      <c r="E16" s="136" t="s">
        <v>143</v>
      </c>
      <c r="F16" s="35">
        <v>10</v>
      </c>
      <c r="G16" s="35" t="s">
        <v>205</v>
      </c>
      <c r="H16" s="35" t="s">
        <v>191</v>
      </c>
      <c r="I16" s="35">
        <v>4</v>
      </c>
      <c r="J16" s="66">
        <v>1</v>
      </c>
      <c r="K16" s="38" t="s">
        <v>77</v>
      </c>
      <c r="L16" s="38" t="s">
        <v>78</v>
      </c>
      <c r="M16" s="38" t="s">
        <v>79</v>
      </c>
      <c r="N16" s="38">
        <v>4</v>
      </c>
      <c r="O16" s="38" t="s">
        <v>70</v>
      </c>
      <c r="P16" s="38">
        <v>11</v>
      </c>
      <c r="Q16" s="72" t="s">
        <v>177</v>
      </c>
      <c r="R16" s="57" t="s">
        <v>82</v>
      </c>
      <c r="S16" s="38" t="s">
        <v>83</v>
      </c>
      <c r="T16" s="38">
        <v>1</v>
      </c>
      <c r="U16" s="38"/>
      <c r="V16" s="38"/>
      <c r="W16" s="38"/>
      <c r="X16" s="38"/>
      <c r="Y16" s="62"/>
      <c r="Z16" s="60"/>
      <c r="AA16" s="60"/>
      <c r="AB16" s="60"/>
      <c r="AC16" s="60"/>
      <c r="AD16" s="60"/>
      <c r="AE16" s="62"/>
      <c r="AF16" s="62"/>
      <c r="AG16" s="62"/>
      <c r="AH16" s="62"/>
      <c r="AI16" s="62"/>
      <c r="AJ16" s="62"/>
      <c r="AK16" s="62"/>
      <c r="AL16" s="62"/>
      <c r="AM16" s="62"/>
      <c r="AN16" s="62"/>
      <c r="AO16" s="62"/>
      <c r="AP16" s="62"/>
      <c r="AQ16" s="62"/>
      <c r="AR16" s="40" t="s">
        <v>192</v>
      </c>
      <c r="AS16" s="40"/>
      <c r="AT16" s="35">
        <v>1</v>
      </c>
      <c r="AU16" s="35">
        <v>1</v>
      </c>
      <c r="AV16" s="35">
        <v>1</v>
      </c>
      <c r="AW16" s="141">
        <f t="shared" si="1"/>
        <v>1</v>
      </c>
      <c r="AX16" s="135">
        <v>391065178</v>
      </c>
      <c r="AY16" s="135"/>
      <c r="AZ16" s="141">
        <f t="shared" si="2"/>
        <v>0</v>
      </c>
      <c r="BA16" s="35">
        <v>33</v>
      </c>
      <c r="BB16" s="72" t="s">
        <v>334</v>
      </c>
      <c r="BC16" s="35">
        <v>1</v>
      </c>
      <c r="BD16" s="32">
        <v>1</v>
      </c>
      <c r="BE16" s="32">
        <v>0</v>
      </c>
      <c r="BF16" s="141">
        <f t="shared" si="3"/>
        <v>0</v>
      </c>
      <c r="BG16" s="135">
        <v>0</v>
      </c>
      <c r="BH16" s="135">
        <v>0</v>
      </c>
      <c r="BI16" s="141" t="e">
        <f t="shared" si="4"/>
        <v>#DIV/0!</v>
      </c>
      <c r="BJ16" s="35">
        <v>0</v>
      </c>
      <c r="BK16" s="72"/>
      <c r="BL16" s="177">
        <v>0</v>
      </c>
      <c r="BM16" s="177">
        <v>0</v>
      </c>
      <c r="BN16" s="177">
        <v>0</v>
      </c>
      <c r="BO16" s="177">
        <v>0</v>
      </c>
      <c r="BP16" s="35">
        <v>5</v>
      </c>
      <c r="BQ16" s="35">
        <v>0</v>
      </c>
      <c r="BR16" s="35">
        <v>5</v>
      </c>
      <c r="BS16" s="179">
        <v>0</v>
      </c>
      <c r="BT16" s="179"/>
      <c r="BU16" s="35"/>
      <c r="BV16" s="35"/>
      <c r="BW16" s="35"/>
      <c r="BX16" s="35"/>
      <c r="BY16" s="35"/>
      <c r="BZ16" s="35"/>
      <c r="CA16" s="35"/>
      <c r="CB16" s="35"/>
      <c r="CC16" s="35"/>
      <c r="CD16" s="35"/>
      <c r="CE16" s="35"/>
      <c r="CF16" s="35"/>
      <c r="CG16" s="35">
        <v>5</v>
      </c>
      <c r="CH16" s="35">
        <f t="shared" si="0"/>
        <v>10</v>
      </c>
      <c r="CI16" s="149" t="s">
        <v>335</v>
      </c>
      <c r="CJ16" s="184" t="s">
        <v>382</v>
      </c>
    </row>
    <row r="17" spans="1:88" ht="197.25" customHeight="1" x14ac:dyDescent="0.2">
      <c r="A17" s="33" t="s">
        <v>76</v>
      </c>
      <c r="B17" s="39" t="s">
        <v>81</v>
      </c>
      <c r="C17" s="35" t="s">
        <v>107</v>
      </c>
      <c r="D17" s="35" t="s">
        <v>107</v>
      </c>
      <c r="E17" s="39" t="s">
        <v>144</v>
      </c>
      <c r="F17" s="35">
        <v>11</v>
      </c>
      <c r="G17" s="35" t="s">
        <v>206</v>
      </c>
      <c r="H17" s="35" t="s">
        <v>213</v>
      </c>
      <c r="I17" s="35">
        <v>11</v>
      </c>
      <c r="J17" s="36" t="s">
        <v>184</v>
      </c>
      <c r="K17" s="38" t="s">
        <v>77</v>
      </c>
      <c r="L17" s="38" t="s">
        <v>78</v>
      </c>
      <c r="M17" s="38" t="s">
        <v>79</v>
      </c>
      <c r="N17" s="38">
        <v>4</v>
      </c>
      <c r="O17" s="38" t="s">
        <v>193</v>
      </c>
      <c r="P17" s="38">
        <v>1</v>
      </c>
      <c r="Q17" s="57" t="s">
        <v>337</v>
      </c>
      <c r="R17" s="44" t="s">
        <v>82</v>
      </c>
      <c r="S17" s="38" t="s">
        <v>83</v>
      </c>
      <c r="T17" s="67">
        <v>1</v>
      </c>
      <c r="U17" s="38"/>
      <c r="V17" s="38"/>
      <c r="W17" s="38"/>
      <c r="X17" s="38"/>
      <c r="Y17" s="62"/>
      <c r="Z17" s="60"/>
      <c r="AA17" s="60"/>
      <c r="AB17" s="60"/>
      <c r="AC17" s="60"/>
      <c r="AD17" s="60"/>
      <c r="AE17" s="62"/>
      <c r="AF17" s="62"/>
      <c r="AG17" s="62"/>
      <c r="AH17" s="62"/>
      <c r="AI17" s="62"/>
      <c r="AJ17" s="62"/>
      <c r="AK17" s="62"/>
      <c r="AL17" s="62"/>
      <c r="AM17" s="62"/>
      <c r="AN17" s="62"/>
      <c r="AO17" s="62"/>
      <c r="AP17" s="62"/>
      <c r="AQ17" s="62"/>
      <c r="AR17" s="120" t="s">
        <v>105</v>
      </c>
      <c r="AS17" s="40"/>
      <c r="AT17" s="41">
        <v>1</v>
      </c>
      <c r="AU17" s="41">
        <v>1</v>
      </c>
      <c r="AV17" s="41">
        <v>1</v>
      </c>
      <c r="AW17" s="141">
        <f t="shared" si="1"/>
        <v>1</v>
      </c>
      <c r="AX17" s="135">
        <v>173270000</v>
      </c>
      <c r="AY17" s="135"/>
      <c r="AZ17" s="141">
        <f t="shared" si="2"/>
        <v>0</v>
      </c>
      <c r="BA17" s="35" t="s">
        <v>338</v>
      </c>
      <c r="BB17" s="33" t="s">
        <v>339</v>
      </c>
      <c r="BC17" s="41">
        <v>1</v>
      </c>
      <c r="BD17" s="32">
        <v>1</v>
      </c>
      <c r="BE17" s="32">
        <v>0.5</v>
      </c>
      <c r="BF17" s="141">
        <f t="shared" si="3"/>
        <v>0.5</v>
      </c>
      <c r="BG17" s="135">
        <v>0</v>
      </c>
      <c r="BH17" s="135">
        <v>0</v>
      </c>
      <c r="BI17" s="141" t="e">
        <f t="shared" si="4"/>
        <v>#DIV/0!</v>
      </c>
      <c r="BJ17" s="35">
        <v>1</v>
      </c>
      <c r="BK17" s="72"/>
      <c r="BL17" s="177">
        <v>0</v>
      </c>
      <c r="BM17" s="177">
        <v>0</v>
      </c>
      <c r="BN17" s="177">
        <v>0</v>
      </c>
      <c r="BO17" s="177">
        <v>0</v>
      </c>
      <c r="BP17" s="35">
        <v>5</v>
      </c>
      <c r="BQ17" s="35">
        <v>5</v>
      </c>
      <c r="BR17" s="35">
        <v>5</v>
      </c>
      <c r="BS17" s="179">
        <v>5</v>
      </c>
      <c r="BT17" s="179"/>
      <c r="BU17" s="35"/>
      <c r="BV17" s="35"/>
      <c r="BW17" s="35"/>
      <c r="BX17" s="35"/>
      <c r="BY17" s="35"/>
      <c r="BZ17" s="35"/>
      <c r="CA17" s="35"/>
      <c r="CB17" s="35"/>
      <c r="CC17" s="35"/>
      <c r="CD17" s="35"/>
      <c r="CE17" s="35"/>
      <c r="CF17" s="35"/>
      <c r="CG17" s="35">
        <v>5</v>
      </c>
      <c r="CH17" s="35">
        <f t="shared" si="0"/>
        <v>20</v>
      </c>
      <c r="CI17" s="149" t="s">
        <v>335</v>
      </c>
      <c r="CJ17" s="184" t="s">
        <v>382</v>
      </c>
    </row>
    <row r="18" spans="1:88" ht="253.5" customHeight="1" x14ac:dyDescent="0.2">
      <c r="A18" s="151" t="s">
        <v>76</v>
      </c>
      <c r="B18" s="39" t="s">
        <v>81</v>
      </c>
      <c r="C18" s="35" t="s">
        <v>107</v>
      </c>
      <c r="D18" s="35" t="s">
        <v>107</v>
      </c>
      <c r="E18" s="162" t="s">
        <v>145</v>
      </c>
      <c r="F18" s="35">
        <v>10</v>
      </c>
      <c r="G18" s="35" t="s">
        <v>209</v>
      </c>
      <c r="H18" s="35" t="s">
        <v>208</v>
      </c>
      <c r="I18" s="38">
        <v>4</v>
      </c>
      <c r="J18" s="66" t="s">
        <v>225</v>
      </c>
      <c r="K18" s="68" t="s">
        <v>324</v>
      </c>
      <c r="L18" s="30" t="s">
        <v>325</v>
      </c>
      <c r="M18" s="30" t="s">
        <v>326</v>
      </c>
      <c r="N18" s="68">
        <v>8</v>
      </c>
      <c r="O18" s="68">
        <v>1</v>
      </c>
      <c r="P18" s="68">
        <v>0</v>
      </c>
      <c r="Q18" s="163" t="s">
        <v>80</v>
      </c>
      <c r="R18" s="164" t="s">
        <v>82</v>
      </c>
      <c r="S18" s="165" t="s">
        <v>83</v>
      </c>
      <c r="T18" s="166">
        <v>1</v>
      </c>
      <c r="U18" s="38"/>
      <c r="V18" s="38"/>
      <c r="W18" s="38"/>
      <c r="X18" s="38"/>
      <c r="Y18" s="69"/>
      <c r="Z18" s="70"/>
      <c r="AA18" s="70"/>
      <c r="AB18" s="70"/>
      <c r="AC18" s="70"/>
      <c r="AD18" s="69"/>
      <c r="AE18" s="69"/>
      <c r="AF18" s="69"/>
      <c r="AG18" s="69"/>
      <c r="AH18" s="69"/>
      <c r="AI18" s="69"/>
      <c r="AJ18" s="69"/>
      <c r="AK18" s="69"/>
      <c r="AL18" s="69"/>
      <c r="AM18" s="69"/>
      <c r="AN18" s="69"/>
      <c r="AO18" s="69"/>
      <c r="AP18" s="69"/>
      <c r="AQ18" s="69"/>
      <c r="AR18" s="151" t="s">
        <v>207</v>
      </c>
      <c r="AS18" s="42"/>
      <c r="AT18" s="167"/>
      <c r="AU18" s="167"/>
      <c r="AV18" s="167"/>
      <c r="AW18" s="156" t="e">
        <f t="shared" si="1"/>
        <v>#DIV/0!</v>
      </c>
      <c r="AX18" s="157"/>
      <c r="AY18" s="157"/>
      <c r="AZ18" s="156" t="e">
        <f t="shared" si="2"/>
        <v>#DIV/0!</v>
      </c>
      <c r="BA18" s="155"/>
      <c r="BB18" s="168"/>
      <c r="BC18" s="188">
        <v>1</v>
      </c>
      <c r="BD18" s="32">
        <v>1</v>
      </c>
      <c r="BE18" s="32">
        <v>0.25</v>
      </c>
      <c r="BF18" s="141">
        <f t="shared" si="3"/>
        <v>0.25</v>
      </c>
      <c r="BG18" s="135">
        <v>0</v>
      </c>
      <c r="BH18" s="135">
        <v>0</v>
      </c>
      <c r="BI18" s="141" t="e">
        <f t="shared" si="4"/>
        <v>#DIV/0!</v>
      </c>
      <c r="BJ18" s="35">
        <v>3</v>
      </c>
      <c r="BK18" s="72"/>
      <c r="BL18" s="177">
        <v>0</v>
      </c>
      <c r="BM18" s="177">
        <v>0</v>
      </c>
      <c r="BN18" s="177">
        <v>0</v>
      </c>
      <c r="BO18" s="177">
        <v>0</v>
      </c>
      <c r="BP18" s="35">
        <v>0</v>
      </c>
      <c r="BQ18" s="35">
        <v>0</v>
      </c>
      <c r="BR18" s="35">
        <v>0</v>
      </c>
      <c r="BS18" s="179">
        <v>2.5</v>
      </c>
      <c r="BT18" s="179"/>
      <c r="BU18" s="35"/>
      <c r="BV18" s="35"/>
      <c r="BW18" s="35"/>
      <c r="BX18" s="35"/>
      <c r="BY18" s="35"/>
      <c r="BZ18" s="35"/>
      <c r="CA18" s="35"/>
      <c r="CB18" s="35"/>
      <c r="CC18" s="35"/>
      <c r="CD18" s="35"/>
      <c r="CE18" s="35"/>
      <c r="CF18" s="35"/>
      <c r="CG18" s="35">
        <v>5</v>
      </c>
      <c r="CH18" s="35">
        <f t="shared" si="0"/>
        <v>2.5</v>
      </c>
      <c r="CJ18" s="184" t="s">
        <v>382</v>
      </c>
    </row>
    <row r="19" spans="1:88" ht="178.5" customHeight="1" x14ac:dyDescent="0.2">
      <c r="A19" s="151" t="s">
        <v>76</v>
      </c>
      <c r="B19" s="39" t="s">
        <v>81</v>
      </c>
      <c r="C19" s="35" t="s">
        <v>107</v>
      </c>
      <c r="D19" s="35" t="s">
        <v>107</v>
      </c>
      <c r="E19" s="151" t="s">
        <v>146</v>
      </c>
      <c r="F19" s="35">
        <v>1</v>
      </c>
      <c r="G19" s="33" t="s">
        <v>212</v>
      </c>
      <c r="H19" s="35" t="s">
        <v>210</v>
      </c>
      <c r="I19" s="38">
        <v>4</v>
      </c>
      <c r="J19" s="66" t="s">
        <v>225</v>
      </c>
      <c r="K19" s="68" t="s">
        <v>324</v>
      </c>
      <c r="L19" s="30" t="s">
        <v>325</v>
      </c>
      <c r="M19" s="30" t="s">
        <v>326</v>
      </c>
      <c r="N19" s="68">
        <v>8</v>
      </c>
      <c r="O19" s="68">
        <v>1</v>
      </c>
      <c r="P19" s="68">
        <v>0</v>
      </c>
      <c r="Q19" s="169" t="s">
        <v>327</v>
      </c>
      <c r="R19" s="170" t="s">
        <v>328</v>
      </c>
      <c r="S19" s="170" t="s">
        <v>329</v>
      </c>
      <c r="T19" s="170">
        <v>2</v>
      </c>
      <c r="U19" s="33" t="s">
        <v>103</v>
      </c>
      <c r="V19" s="33"/>
      <c r="W19" s="33"/>
      <c r="X19" s="33"/>
      <c r="Y19" s="33"/>
      <c r="Z19" s="33"/>
      <c r="AA19" s="137"/>
      <c r="AB19" s="33"/>
      <c r="AC19" s="33"/>
      <c r="AD19" s="33"/>
      <c r="AE19" s="33">
        <v>5</v>
      </c>
      <c r="AF19" s="33"/>
      <c r="AG19" s="33"/>
      <c r="AH19" s="33">
        <v>5</v>
      </c>
      <c r="AI19" s="33"/>
      <c r="AJ19" s="33"/>
      <c r="AK19" s="33"/>
      <c r="AL19" s="33"/>
      <c r="AM19" s="35" t="s">
        <v>178</v>
      </c>
      <c r="AN19" s="69"/>
      <c r="AO19" s="69"/>
      <c r="AP19" s="69"/>
      <c r="AQ19" s="69"/>
      <c r="AR19" s="151" t="s">
        <v>207</v>
      </c>
      <c r="AS19" s="42"/>
      <c r="AT19" s="167"/>
      <c r="AU19" s="167"/>
      <c r="AV19" s="167"/>
      <c r="AW19" s="156" t="e">
        <f t="shared" si="1"/>
        <v>#DIV/0!</v>
      </c>
      <c r="AX19" s="157"/>
      <c r="AY19" s="157"/>
      <c r="AZ19" s="156" t="e">
        <f t="shared" si="2"/>
        <v>#DIV/0!</v>
      </c>
      <c r="BA19" s="155"/>
      <c r="BB19" s="168"/>
      <c r="BC19" s="188">
        <v>1</v>
      </c>
      <c r="BD19" s="32">
        <v>1</v>
      </c>
      <c r="BE19" s="32"/>
      <c r="BF19" s="141">
        <f t="shared" si="3"/>
        <v>0</v>
      </c>
      <c r="BG19" s="135">
        <v>0</v>
      </c>
      <c r="BH19" s="135">
        <v>0</v>
      </c>
      <c r="BI19" s="141" t="e">
        <f t="shared" si="4"/>
        <v>#DIV/0!</v>
      </c>
      <c r="BJ19" s="35"/>
      <c r="BK19" s="72"/>
      <c r="BL19" s="177">
        <v>0</v>
      </c>
      <c r="BM19" s="177">
        <v>0</v>
      </c>
      <c r="BN19" s="177">
        <v>0</v>
      </c>
      <c r="BO19" s="177">
        <v>0</v>
      </c>
      <c r="BP19" s="35"/>
      <c r="BQ19" s="35"/>
      <c r="BR19" s="35">
        <v>0</v>
      </c>
      <c r="BS19" s="179">
        <v>5</v>
      </c>
      <c r="BT19" s="179"/>
      <c r="BU19" s="35"/>
      <c r="BV19" s="35"/>
      <c r="BW19" s="35"/>
      <c r="BX19" s="35"/>
      <c r="BY19" s="35"/>
      <c r="BZ19" s="35"/>
      <c r="CA19" s="35"/>
      <c r="CB19" s="35"/>
      <c r="CC19" s="35"/>
      <c r="CD19" s="35"/>
      <c r="CE19" s="35"/>
      <c r="CF19" s="35"/>
      <c r="CG19" s="35">
        <v>5</v>
      </c>
      <c r="CH19" s="35">
        <f t="shared" si="0"/>
        <v>5</v>
      </c>
      <c r="CJ19" s="184" t="s">
        <v>382</v>
      </c>
    </row>
    <row r="20" spans="1:88" ht="126" customHeight="1" x14ac:dyDescent="0.2">
      <c r="A20" s="151" t="s">
        <v>76</v>
      </c>
      <c r="B20" s="39" t="s">
        <v>81</v>
      </c>
      <c r="C20" s="35" t="s">
        <v>107</v>
      </c>
      <c r="D20" s="35" t="s">
        <v>107</v>
      </c>
      <c r="E20" s="151" t="s">
        <v>146</v>
      </c>
      <c r="F20" s="41">
        <v>1</v>
      </c>
      <c r="G20" s="33" t="s">
        <v>211</v>
      </c>
      <c r="H20" s="35" t="s">
        <v>210</v>
      </c>
      <c r="I20" s="67">
        <v>1</v>
      </c>
      <c r="J20" s="66" t="s">
        <v>117</v>
      </c>
      <c r="K20" s="71" t="s">
        <v>324</v>
      </c>
      <c r="L20" s="31" t="s">
        <v>325</v>
      </c>
      <c r="M20" s="31" t="s">
        <v>326</v>
      </c>
      <c r="N20" s="71">
        <v>8</v>
      </c>
      <c r="O20" s="71">
        <v>1</v>
      </c>
      <c r="P20" s="71">
        <v>0</v>
      </c>
      <c r="Q20" s="171" t="s">
        <v>327</v>
      </c>
      <c r="R20" s="172" t="s">
        <v>328</v>
      </c>
      <c r="S20" s="172" t="s">
        <v>329</v>
      </c>
      <c r="T20" s="172">
        <v>2</v>
      </c>
      <c r="U20" s="38"/>
      <c r="V20" s="38"/>
      <c r="W20" s="38"/>
      <c r="X20" s="38"/>
      <c r="Y20" s="69"/>
      <c r="Z20" s="70"/>
      <c r="AA20" s="70"/>
      <c r="AB20" s="70"/>
      <c r="AC20" s="70"/>
      <c r="AD20" s="69"/>
      <c r="AE20" s="69"/>
      <c r="AF20" s="69"/>
      <c r="AG20" s="69"/>
      <c r="AH20" s="69"/>
      <c r="AI20" s="69"/>
      <c r="AJ20" s="69"/>
      <c r="AK20" s="69"/>
      <c r="AL20" s="69"/>
      <c r="AM20" s="69"/>
      <c r="AN20" s="69"/>
      <c r="AO20" s="69"/>
      <c r="AP20" s="69"/>
      <c r="AQ20" s="69"/>
      <c r="AR20" s="151" t="s">
        <v>103</v>
      </c>
      <c r="AS20" s="42"/>
      <c r="AT20" s="155"/>
      <c r="AU20" s="155"/>
      <c r="AV20" s="155"/>
      <c r="AW20" s="156" t="e">
        <f t="shared" si="1"/>
        <v>#DIV/0!</v>
      </c>
      <c r="AX20" s="157"/>
      <c r="AY20" s="157"/>
      <c r="AZ20" s="156" t="e">
        <f t="shared" si="2"/>
        <v>#DIV/0!</v>
      </c>
      <c r="BA20" s="155"/>
      <c r="BB20" s="151"/>
      <c r="BC20" s="190">
        <v>1</v>
      </c>
      <c r="BD20" s="32">
        <v>1</v>
      </c>
      <c r="BE20" s="32"/>
      <c r="BF20" s="141">
        <f t="shared" si="3"/>
        <v>0</v>
      </c>
      <c r="BG20" s="135">
        <v>0</v>
      </c>
      <c r="BH20" s="135">
        <v>0</v>
      </c>
      <c r="BI20" s="141" t="e">
        <f t="shared" si="4"/>
        <v>#DIV/0!</v>
      </c>
      <c r="BJ20" s="35"/>
      <c r="BK20" s="72"/>
      <c r="BL20" s="177">
        <v>0</v>
      </c>
      <c r="BM20" s="177">
        <v>0</v>
      </c>
      <c r="BN20" s="177">
        <v>0</v>
      </c>
      <c r="BO20" s="177">
        <v>0</v>
      </c>
      <c r="BP20" s="35">
        <v>0</v>
      </c>
      <c r="BQ20" s="35"/>
      <c r="BR20" s="35">
        <v>0</v>
      </c>
      <c r="BS20" s="179">
        <v>5</v>
      </c>
      <c r="BT20" s="179"/>
      <c r="BU20" s="35"/>
      <c r="BV20" s="35"/>
      <c r="BW20" s="35"/>
      <c r="BX20" s="35"/>
      <c r="BY20" s="35"/>
      <c r="BZ20" s="35"/>
      <c r="CA20" s="35"/>
      <c r="CB20" s="35"/>
      <c r="CC20" s="35"/>
      <c r="CD20" s="35"/>
      <c r="CE20" s="35"/>
      <c r="CF20" s="35"/>
      <c r="CG20" s="35">
        <v>5</v>
      </c>
      <c r="CH20" s="35">
        <f t="shared" si="0"/>
        <v>5</v>
      </c>
      <c r="CJ20" s="184" t="s">
        <v>382</v>
      </c>
    </row>
    <row r="21" spans="1:88" ht="159" customHeight="1" x14ac:dyDescent="0.2">
      <c r="A21" s="33" t="s">
        <v>180</v>
      </c>
      <c r="B21" s="33" t="s">
        <v>85</v>
      </c>
      <c r="C21" s="34" t="s">
        <v>107</v>
      </c>
      <c r="D21" s="35" t="s">
        <v>107</v>
      </c>
      <c r="E21" s="35" t="s">
        <v>147</v>
      </c>
      <c r="F21" s="38">
        <v>11</v>
      </c>
      <c r="G21" s="38" t="s">
        <v>215</v>
      </c>
      <c r="H21" s="38" t="s">
        <v>216</v>
      </c>
      <c r="I21" s="38">
        <v>11</v>
      </c>
      <c r="J21" s="66" t="s">
        <v>184</v>
      </c>
      <c r="K21" s="38" t="s">
        <v>77</v>
      </c>
      <c r="L21" s="38" t="s">
        <v>78</v>
      </c>
      <c r="M21" s="38" t="s">
        <v>79</v>
      </c>
      <c r="N21" s="38">
        <v>4</v>
      </c>
      <c r="O21" s="38"/>
      <c r="P21" s="38"/>
      <c r="Q21" s="72" t="s">
        <v>179</v>
      </c>
      <c r="R21" s="44" t="s">
        <v>82</v>
      </c>
      <c r="S21" s="38"/>
      <c r="T21" s="38"/>
      <c r="U21" s="38"/>
      <c r="V21" s="38"/>
      <c r="W21" s="38"/>
      <c r="X21" s="38"/>
      <c r="Y21" s="69"/>
      <c r="Z21" s="69"/>
      <c r="AA21" s="69"/>
      <c r="AB21" s="69"/>
      <c r="AC21" s="70"/>
      <c r="AD21" s="69"/>
      <c r="AE21" s="69"/>
      <c r="AF21" s="69"/>
      <c r="AG21" s="69"/>
      <c r="AH21" s="69"/>
      <c r="AI21" s="69"/>
      <c r="AJ21" s="69"/>
      <c r="AK21" s="69"/>
      <c r="AL21" s="69"/>
      <c r="AM21" s="69"/>
      <c r="AN21" s="69"/>
      <c r="AO21" s="69"/>
      <c r="AP21" s="69"/>
      <c r="AQ21" s="69"/>
      <c r="AR21" s="33" t="s">
        <v>214</v>
      </c>
      <c r="AS21" s="42"/>
      <c r="AT21" s="35">
        <v>180</v>
      </c>
      <c r="AU21" s="41">
        <v>1</v>
      </c>
      <c r="AV21" s="41">
        <v>1</v>
      </c>
      <c r="AW21" s="141">
        <f t="shared" si="1"/>
        <v>1</v>
      </c>
      <c r="AX21" s="135">
        <v>391065178</v>
      </c>
      <c r="AY21" s="135">
        <v>376683415.52999997</v>
      </c>
      <c r="AZ21" s="141">
        <f t="shared" si="2"/>
        <v>0.9632241291757252</v>
      </c>
      <c r="BA21" s="35">
        <v>47</v>
      </c>
      <c r="BB21" s="72" t="s">
        <v>334</v>
      </c>
      <c r="BC21" s="35">
        <v>180</v>
      </c>
      <c r="BD21" s="32">
        <v>1</v>
      </c>
      <c r="BE21" s="32">
        <v>0.5</v>
      </c>
      <c r="BF21" s="141">
        <f t="shared" si="3"/>
        <v>0.5</v>
      </c>
      <c r="BG21" s="135">
        <v>0</v>
      </c>
      <c r="BH21" s="135">
        <v>0</v>
      </c>
      <c r="BI21" s="141" t="e">
        <f t="shared" si="4"/>
        <v>#DIV/0!</v>
      </c>
      <c r="BJ21" s="35">
        <v>12</v>
      </c>
      <c r="BK21" s="72"/>
      <c r="BL21" s="177">
        <v>0</v>
      </c>
      <c r="BM21" s="177">
        <v>0</v>
      </c>
      <c r="BN21" s="177">
        <v>0</v>
      </c>
      <c r="BO21" s="177">
        <v>0</v>
      </c>
      <c r="BP21" s="35">
        <v>5</v>
      </c>
      <c r="BQ21" s="35">
        <v>2.5</v>
      </c>
      <c r="BR21" s="35">
        <v>5</v>
      </c>
      <c r="BS21" s="179">
        <v>5</v>
      </c>
      <c r="BT21" s="179"/>
      <c r="BU21" s="35"/>
      <c r="BV21" s="35"/>
      <c r="BW21" s="35"/>
      <c r="BX21" s="35"/>
      <c r="BY21" s="35"/>
      <c r="BZ21" s="35"/>
      <c r="CA21" s="35"/>
      <c r="CB21" s="35"/>
      <c r="CC21" s="35"/>
      <c r="CD21" s="35"/>
      <c r="CE21" s="35"/>
      <c r="CF21" s="35"/>
      <c r="CG21" s="35">
        <v>5</v>
      </c>
      <c r="CH21" s="35">
        <f t="shared" si="0"/>
        <v>17.5</v>
      </c>
      <c r="CI21" s="149" t="s">
        <v>335</v>
      </c>
      <c r="CJ21" s="184" t="s">
        <v>382</v>
      </c>
    </row>
    <row r="22" spans="1:88" ht="159" customHeight="1" x14ac:dyDescent="0.2">
      <c r="A22" s="33" t="s">
        <v>180</v>
      </c>
      <c r="B22" s="33" t="s">
        <v>85</v>
      </c>
      <c r="C22" s="34" t="s">
        <v>107</v>
      </c>
      <c r="D22" s="35" t="s">
        <v>107</v>
      </c>
      <c r="E22" s="35" t="s">
        <v>147</v>
      </c>
      <c r="F22" s="38">
        <v>11</v>
      </c>
      <c r="G22" s="38" t="s">
        <v>218</v>
      </c>
      <c r="H22" s="38" t="s">
        <v>217</v>
      </c>
      <c r="I22" s="67">
        <v>0.5</v>
      </c>
      <c r="J22" s="66" t="s">
        <v>117</v>
      </c>
      <c r="K22" s="38" t="s">
        <v>77</v>
      </c>
      <c r="L22" s="38" t="s">
        <v>78</v>
      </c>
      <c r="M22" s="38" t="s">
        <v>79</v>
      </c>
      <c r="N22" s="38">
        <v>4</v>
      </c>
      <c r="O22" s="38"/>
      <c r="P22" s="38"/>
      <c r="Q22" s="72" t="s">
        <v>179</v>
      </c>
      <c r="R22" s="44" t="s">
        <v>82</v>
      </c>
      <c r="S22" s="38"/>
      <c r="T22" s="38"/>
      <c r="U22" s="38"/>
      <c r="V22" s="38"/>
      <c r="W22" s="38"/>
      <c r="X22" s="38"/>
      <c r="Y22" s="69"/>
      <c r="Z22" s="69"/>
      <c r="AA22" s="69"/>
      <c r="AB22" s="69"/>
      <c r="AC22" s="70"/>
      <c r="AD22" s="69"/>
      <c r="AE22" s="69"/>
      <c r="AF22" s="69"/>
      <c r="AG22" s="69"/>
      <c r="AH22" s="69"/>
      <c r="AI22" s="69"/>
      <c r="AJ22" s="69"/>
      <c r="AK22" s="69"/>
      <c r="AL22" s="69"/>
      <c r="AM22" s="69"/>
      <c r="AN22" s="69"/>
      <c r="AO22" s="69"/>
      <c r="AP22" s="69"/>
      <c r="AQ22" s="69"/>
      <c r="AR22" s="33" t="s">
        <v>214</v>
      </c>
      <c r="AS22" s="42"/>
      <c r="AT22" s="35">
        <v>180</v>
      </c>
      <c r="AU22" s="41">
        <v>1</v>
      </c>
      <c r="AV22" s="41">
        <v>1</v>
      </c>
      <c r="AW22" s="141">
        <f t="shared" si="1"/>
        <v>1</v>
      </c>
      <c r="AX22" s="135">
        <v>391065178</v>
      </c>
      <c r="AY22" s="135">
        <v>376683415.52999997</v>
      </c>
      <c r="AZ22" s="141">
        <f t="shared" si="2"/>
        <v>0.9632241291757252</v>
      </c>
      <c r="BA22" s="35">
        <v>47</v>
      </c>
      <c r="BB22" s="72" t="s">
        <v>334</v>
      </c>
      <c r="BC22" s="35">
        <v>180</v>
      </c>
      <c r="BD22" s="32">
        <v>1</v>
      </c>
      <c r="BE22" s="32">
        <v>0.5</v>
      </c>
      <c r="BF22" s="141">
        <f t="shared" si="3"/>
        <v>0.5</v>
      </c>
      <c r="BG22" s="135">
        <v>0</v>
      </c>
      <c r="BH22" s="135">
        <v>0</v>
      </c>
      <c r="BI22" s="141" t="e">
        <f t="shared" si="4"/>
        <v>#DIV/0!</v>
      </c>
      <c r="BJ22" s="35">
        <v>12</v>
      </c>
      <c r="BK22" s="72"/>
      <c r="BL22" s="177">
        <v>0</v>
      </c>
      <c r="BM22" s="177">
        <v>0</v>
      </c>
      <c r="BN22" s="177">
        <v>0</v>
      </c>
      <c r="BO22" s="177">
        <v>0</v>
      </c>
      <c r="BP22" s="35">
        <v>5</v>
      </c>
      <c r="BQ22" s="35">
        <v>2.5</v>
      </c>
      <c r="BR22" s="35">
        <v>5</v>
      </c>
      <c r="BS22" s="179">
        <v>5</v>
      </c>
      <c r="BT22" s="179"/>
      <c r="BU22" s="35"/>
      <c r="BV22" s="35"/>
      <c r="BW22" s="35"/>
      <c r="BX22" s="35"/>
      <c r="BY22" s="35"/>
      <c r="BZ22" s="35"/>
      <c r="CA22" s="35"/>
      <c r="CB22" s="35"/>
      <c r="CC22" s="35"/>
      <c r="CD22" s="35"/>
      <c r="CE22" s="35"/>
      <c r="CF22" s="35"/>
      <c r="CG22" s="35">
        <v>5</v>
      </c>
      <c r="CH22" s="35">
        <f t="shared" si="0"/>
        <v>17.5</v>
      </c>
      <c r="CI22" s="149" t="s">
        <v>335</v>
      </c>
      <c r="CJ22" s="184" t="s">
        <v>382</v>
      </c>
    </row>
    <row r="23" spans="1:88" ht="169.5" customHeight="1" x14ac:dyDescent="0.2">
      <c r="A23" s="33" t="s">
        <v>180</v>
      </c>
      <c r="B23" s="33" t="s">
        <v>85</v>
      </c>
      <c r="C23" s="35" t="s">
        <v>107</v>
      </c>
      <c r="D23" s="35" t="s">
        <v>107</v>
      </c>
      <c r="E23" s="136" t="s">
        <v>148</v>
      </c>
      <c r="F23" s="38">
        <v>11</v>
      </c>
      <c r="G23" s="38" t="s">
        <v>219</v>
      </c>
      <c r="H23" s="38" t="s">
        <v>279</v>
      </c>
      <c r="I23" s="67">
        <v>1</v>
      </c>
      <c r="J23" s="66" t="s">
        <v>117</v>
      </c>
      <c r="K23" s="73" t="s">
        <v>108</v>
      </c>
      <c r="L23" s="73" t="s">
        <v>109</v>
      </c>
      <c r="M23" s="73" t="s">
        <v>122</v>
      </c>
      <c r="N23" s="74">
        <v>11</v>
      </c>
      <c r="O23" s="73" t="s">
        <v>83</v>
      </c>
      <c r="P23" s="74">
        <v>0</v>
      </c>
      <c r="Q23" s="191" t="s">
        <v>123</v>
      </c>
      <c r="R23" s="73" t="s">
        <v>124</v>
      </c>
      <c r="S23" s="75" t="s">
        <v>117</v>
      </c>
      <c r="T23" s="73">
        <v>30</v>
      </c>
      <c r="U23" s="76">
        <v>0</v>
      </c>
      <c r="V23" s="73" t="s">
        <v>112</v>
      </c>
      <c r="W23" s="73">
        <v>5</v>
      </c>
      <c r="X23" s="73">
        <v>0</v>
      </c>
      <c r="Y23" s="69"/>
      <c r="Z23" s="69"/>
      <c r="AA23" s="69"/>
      <c r="AB23" s="69"/>
      <c r="AC23" s="70"/>
      <c r="AD23" s="69"/>
      <c r="AE23" s="69"/>
      <c r="AF23" s="69"/>
      <c r="AG23" s="69"/>
      <c r="AH23" s="69"/>
      <c r="AI23" s="69"/>
      <c r="AJ23" s="69"/>
      <c r="AK23" s="69"/>
      <c r="AL23" s="69"/>
      <c r="AM23" s="69"/>
      <c r="AN23" s="69"/>
      <c r="AO23" s="69"/>
      <c r="AP23" s="69"/>
      <c r="AQ23" s="69"/>
      <c r="AR23" s="33" t="s">
        <v>220</v>
      </c>
      <c r="AS23" s="42"/>
      <c r="AT23" s="106">
        <v>0</v>
      </c>
      <c r="AU23" s="106">
        <v>150</v>
      </c>
      <c r="AV23" s="106">
        <v>150</v>
      </c>
      <c r="AW23" s="141">
        <f t="shared" si="1"/>
        <v>1</v>
      </c>
      <c r="AX23" s="135">
        <v>90000000</v>
      </c>
      <c r="AY23" s="135">
        <v>66426666</v>
      </c>
      <c r="AZ23" s="141">
        <f t="shared" si="2"/>
        <v>0.73807406666666664</v>
      </c>
      <c r="BA23" s="35">
        <v>8774</v>
      </c>
      <c r="BB23" s="33" t="s">
        <v>363</v>
      </c>
      <c r="BC23" s="106">
        <v>0</v>
      </c>
      <c r="BD23" s="32">
        <v>1</v>
      </c>
      <c r="BE23" s="32">
        <v>0.85329999999999995</v>
      </c>
      <c r="BF23" s="141">
        <f t="shared" si="3"/>
        <v>0.85329999999999995</v>
      </c>
      <c r="BG23" s="135">
        <v>115900000</v>
      </c>
      <c r="BH23" s="135">
        <v>104200000</v>
      </c>
      <c r="BI23" s="141">
        <f t="shared" si="4"/>
        <v>0.89905090595340809</v>
      </c>
      <c r="BJ23" s="35">
        <v>7678</v>
      </c>
      <c r="BK23" s="72"/>
      <c r="BL23" s="177">
        <v>0</v>
      </c>
      <c r="BM23" s="177">
        <v>0</v>
      </c>
      <c r="BN23" s="177">
        <v>0</v>
      </c>
      <c r="BO23" s="177">
        <v>0</v>
      </c>
      <c r="BP23" s="35">
        <v>4.4000000000000004</v>
      </c>
      <c r="BQ23" s="35">
        <v>1.93</v>
      </c>
      <c r="BR23" s="35">
        <v>5</v>
      </c>
      <c r="BS23" s="179">
        <v>5</v>
      </c>
      <c r="BT23" s="179"/>
      <c r="BU23" s="35"/>
      <c r="BV23" s="35"/>
      <c r="BW23" s="35"/>
      <c r="BX23" s="35"/>
      <c r="BY23" s="35"/>
      <c r="BZ23" s="35"/>
      <c r="CA23" s="35"/>
      <c r="CB23" s="35"/>
      <c r="CC23" s="35"/>
      <c r="CD23" s="35"/>
      <c r="CE23" s="35"/>
      <c r="CF23" s="35"/>
      <c r="CG23" s="35">
        <v>5</v>
      </c>
      <c r="CH23" s="35">
        <f t="shared" si="0"/>
        <v>16.329999999999998</v>
      </c>
      <c r="CI23" s="173" t="s">
        <v>335</v>
      </c>
      <c r="CJ23" s="184" t="s">
        <v>382</v>
      </c>
    </row>
    <row r="24" spans="1:88" ht="169.5" customHeight="1" x14ac:dyDescent="0.2">
      <c r="A24" s="33" t="s">
        <v>180</v>
      </c>
      <c r="B24" s="33" t="s">
        <v>85</v>
      </c>
      <c r="C24" s="35" t="s">
        <v>107</v>
      </c>
      <c r="D24" s="35" t="s">
        <v>107</v>
      </c>
      <c r="E24" s="136" t="s">
        <v>148</v>
      </c>
      <c r="F24" s="67">
        <v>1</v>
      </c>
      <c r="G24" s="38" t="s">
        <v>280</v>
      </c>
      <c r="H24" s="38" t="s">
        <v>221</v>
      </c>
      <c r="I24" s="67">
        <v>1</v>
      </c>
      <c r="J24" s="66" t="s">
        <v>117</v>
      </c>
      <c r="K24" s="77" t="s">
        <v>108</v>
      </c>
      <c r="L24" s="77" t="s">
        <v>109</v>
      </c>
      <c r="M24" s="77" t="s">
        <v>122</v>
      </c>
      <c r="N24" s="78">
        <v>11</v>
      </c>
      <c r="O24" s="77" t="s">
        <v>83</v>
      </c>
      <c r="P24" s="78">
        <v>0</v>
      </c>
      <c r="Q24" s="79" t="s">
        <v>123</v>
      </c>
      <c r="R24" s="77" t="s">
        <v>124</v>
      </c>
      <c r="S24" s="80" t="s">
        <v>117</v>
      </c>
      <c r="T24" s="77">
        <v>30</v>
      </c>
      <c r="U24" s="81">
        <v>0</v>
      </c>
      <c r="V24" s="77" t="s">
        <v>112</v>
      </c>
      <c r="W24" s="77">
        <v>5</v>
      </c>
      <c r="X24" s="77">
        <v>0</v>
      </c>
      <c r="Y24" s="69"/>
      <c r="Z24" s="69"/>
      <c r="AA24" s="69"/>
      <c r="AB24" s="69"/>
      <c r="AC24" s="70"/>
      <c r="AD24" s="69"/>
      <c r="AE24" s="69"/>
      <c r="AF24" s="69"/>
      <c r="AG24" s="69"/>
      <c r="AH24" s="69"/>
      <c r="AI24" s="69"/>
      <c r="AJ24" s="69"/>
      <c r="AK24" s="69"/>
      <c r="AL24" s="69"/>
      <c r="AM24" s="69"/>
      <c r="AN24" s="69"/>
      <c r="AO24" s="69"/>
      <c r="AP24" s="69"/>
      <c r="AQ24" s="69"/>
      <c r="AR24" s="33" t="s">
        <v>220</v>
      </c>
      <c r="AS24" s="42"/>
      <c r="AT24" s="106">
        <v>0</v>
      </c>
      <c r="AU24" s="106">
        <v>150</v>
      </c>
      <c r="AV24" s="106">
        <v>150</v>
      </c>
      <c r="AW24" s="141">
        <f t="shared" ref="AW24" si="7">AV24/AU24</f>
        <v>1</v>
      </c>
      <c r="AX24" s="135">
        <v>90000000</v>
      </c>
      <c r="AY24" s="135">
        <v>66426666</v>
      </c>
      <c r="AZ24" s="141">
        <f t="shared" ref="AZ24" si="8">AY24/AX24</f>
        <v>0.73807406666666664</v>
      </c>
      <c r="BA24" s="35">
        <v>8774</v>
      </c>
      <c r="BB24" s="33" t="s">
        <v>363</v>
      </c>
      <c r="BC24" s="106">
        <v>0</v>
      </c>
      <c r="BD24" s="32">
        <v>1</v>
      </c>
      <c r="BE24" s="32">
        <v>0.85329999999999995</v>
      </c>
      <c r="BF24" s="141">
        <f t="shared" si="3"/>
        <v>0.85329999999999995</v>
      </c>
      <c r="BG24" s="135">
        <v>115900000</v>
      </c>
      <c r="BH24" s="135">
        <v>104200000</v>
      </c>
      <c r="BI24" s="141">
        <f t="shared" si="4"/>
        <v>0.89905090595340809</v>
      </c>
      <c r="BJ24" s="35">
        <v>7678</v>
      </c>
      <c r="BK24" s="72"/>
      <c r="BL24" s="177">
        <v>0</v>
      </c>
      <c r="BM24" s="177">
        <v>0</v>
      </c>
      <c r="BN24" s="177">
        <v>0</v>
      </c>
      <c r="BO24" s="177">
        <v>0</v>
      </c>
      <c r="BP24" s="35">
        <v>4.4000000000000004</v>
      </c>
      <c r="BQ24" s="35">
        <v>1.93</v>
      </c>
      <c r="BR24" s="35">
        <v>5</v>
      </c>
      <c r="BS24" s="179">
        <v>5</v>
      </c>
      <c r="BT24" s="179"/>
      <c r="BU24" s="35"/>
      <c r="BV24" s="35"/>
      <c r="BW24" s="35"/>
      <c r="BX24" s="35"/>
      <c r="BY24" s="35"/>
      <c r="BZ24" s="35"/>
      <c r="CA24" s="35"/>
      <c r="CB24" s="35"/>
      <c r="CC24" s="35"/>
      <c r="CD24" s="35"/>
      <c r="CE24" s="35"/>
      <c r="CF24" s="35"/>
      <c r="CG24" s="35">
        <v>5</v>
      </c>
      <c r="CH24" s="35">
        <f t="shared" si="0"/>
        <v>16.329999999999998</v>
      </c>
      <c r="CI24" s="173" t="s">
        <v>335</v>
      </c>
      <c r="CJ24" s="184" t="s">
        <v>382</v>
      </c>
    </row>
    <row r="25" spans="1:88" ht="174.75" customHeight="1" x14ac:dyDescent="0.2">
      <c r="A25" s="33" t="s">
        <v>180</v>
      </c>
      <c r="B25" s="33" t="s">
        <v>85</v>
      </c>
      <c r="C25" s="34" t="s">
        <v>107</v>
      </c>
      <c r="D25" s="36" t="s">
        <v>107</v>
      </c>
      <c r="E25" s="136" t="s">
        <v>149</v>
      </c>
      <c r="F25" s="67">
        <v>1</v>
      </c>
      <c r="G25" s="38" t="s">
        <v>222</v>
      </c>
      <c r="H25" s="35" t="s">
        <v>223</v>
      </c>
      <c r="I25" s="67">
        <v>1</v>
      </c>
      <c r="J25" s="82" t="s">
        <v>117</v>
      </c>
      <c r="K25" s="38" t="s">
        <v>77</v>
      </c>
      <c r="L25" s="38" t="s">
        <v>78</v>
      </c>
      <c r="M25" s="38" t="s">
        <v>79</v>
      </c>
      <c r="N25" s="38">
        <v>4</v>
      </c>
      <c r="O25" s="38" t="s">
        <v>136</v>
      </c>
      <c r="P25" s="38">
        <v>11</v>
      </c>
      <c r="Q25" s="192" t="s">
        <v>177</v>
      </c>
      <c r="R25" s="44" t="s">
        <v>82</v>
      </c>
      <c r="S25" s="38" t="s">
        <v>83</v>
      </c>
      <c r="T25" s="67">
        <v>1</v>
      </c>
      <c r="U25" s="38"/>
      <c r="V25" s="38"/>
      <c r="W25" s="38"/>
      <c r="X25" s="38"/>
      <c r="Y25" s="69"/>
      <c r="Z25" s="69"/>
      <c r="AA25" s="69"/>
      <c r="AB25" s="69"/>
      <c r="AC25" s="70"/>
      <c r="AD25" s="69"/>
      <c r="AE25" s="69"/>
      <c r="AF25" s="69"/>
      <c r="AG25" s="69"/>
      <c r="AH25" s="69"/>
      <c r="AI25" s="69"/>
      <c r="AJ25" s="69"/>
      <c r="AK25" s="69"/>
      <c r="AL25" s="69"/>
      <c r="AM25" s="69"/>
      <c r="AN25" s="69"/>
      <c r="AO25" s="69"/>
      <c r="AP25" s="69"/>
      <c r="AQ25" s="69"/>
      <c r="AR25" s="33" t="s">
        <v>192</v>
      </c>
      <c r="AS25" s="42"/>
      <c r="AT25" s="35">
        <v>1</v>
      </c>
      <c r="AU25" s="35">
        <v>1</v>
      </c>
      <c r="AV25" s="35">
        <v>1</v>
      </c>
      <c r="AW25" s="141">
        <f t="shared" ref="AW25" si="9">AV25/AU25</f>
        <v>1</v>
      </c>
      <c r="AX25" s="135">
        <v>391065178</v>
      </c>
      <c r="AY25" s="135">
        <v>376683415.52999997</v>
      </c>
      <c r="AZ25" s="141">
        <f t="shared" ref="AZ25" si="10">AY25/AX25</f>
        <v>0.9632241291757252</v>
      </c>
      <c r="BA25" s="35">
        <v>33</v>
      </c>
      <c r="BB25" s="72" t="s">
        <v>334</v>
      </c>
      <c r="BC25" s="35">
        <v>1</v>
      </c>
      <c r="BD25" s="32">
        <v>1</v>
      </c>
      <c r="BE25" s="32">
        <v>0</v>
      </c>
      <c r="BF25" s="141">
        <f t="shared" si="3"/>
        <v>0</v>
      </c>
      <c r="BG25" s="135">
        <v>0</v>
      </c>
      <c r="BH25" s="135">
        <v>0</v>
      </c>
      <c r="BI25" s="141" t="e">
        <f t="shared" si="4"/>
        <v>#DIV/0!</v>
      </c>
      <c r="BJ25" s="35"/>
      <c r="BK25" s="72"/>
      <c r="BL25" s="177">
        <v>0</v>
      </c>
      <c r="BM25" s="177">
        <v>0</v>
      </c>
      <c r="BN25" s="177">
        <v>0</v>
      </c>
      <c r="BO25" s="177">
        <v>0</v>
      </c>
      <c r="BP25" s="35">
        <v>5</v>
      </c>
      <c r="BQ25" s="35">
        <v>0</v>
      </c>
      <c r="BR25" s="35">
        <v>5</v>
      </c>
      <c r="BS25" s="179">
        <v>0</v>
      </c>
      <c r="BT25" s="179"/>
      <c r="BU25" s="35"/>
      <c r="BV25" s="35"/>
      <c r="BW25" s="35"/>
      <c r="BX25" s="35"/>
      <c r="BY25" s="35"/>
      <c r="BZ25" s="35"/>
      <c r="CA25" s="35"/>
      <c r="CB25" s="35"/>
      <c r="CC25" s="35"/>
      <c r="CD25" s="35"/>
      <c r="CE25" s="35"/>
      <c r="CF25" s="35"/>
      <c r="CG25" s="35">
        <v>5</v>
      </c>
      <c r="CH25" s="35">
        <f t="shared" si="0"/>
        <v>10</v>
      </c>
      <c r="CI25" s="149" t="s">
        <v>335</v>
      </c>
      <c r="CJ25" s="184" t="s">
        <v>382</v>
      </c>
    </row>
    <row r="26" spans="1:88" ht="144" customHeight="1" x14ac:dyDescent="0.2">
      <c r="A26" s="33" t="s">
        <v>180</v>
      </c>
      <c r="B26" s="33" t="s">
        <v>85</v>
      </c>
      <c r="C26" s="34" t="s">
        <v>107</v>
      </c>
      <c r="D26" s="36" t="s">
        <v>107</v>
      </c>
      <c r="E26" s="136" t="s">
        <v>150</v>
      </c>
      <c r="F26" s="38">
        <v>10</v>
      </c>
      <c r="G26" s="38" t="s">
        <v>224</v>
      </c>
      <c r="H26" s="38" t="s">
        <v>194</v>
      </c>
      <c r="I26" s="38">
        <v>4</v>
      </c>
      <c r="J26" s="82" t="s">
        <v>225</v>
      </c>
      <c r="K26" s="38" t="s">
        <v>77</v>
      </c>
      <c r="L26" s="38" t="s">
        <v>78</v>
      </c>
      <c r="M26" s="38" t="s">
        <v>79</v>
      </c>
      <c r="N26" s="38">
        <v>4</v>
      </c>
      <c r="O26" s="38" t="s">
        <v>136</v>
      </c>
      <c r="P26" s="38">
        <v>1</v>
      </c>
      <c r="Q26" s="33" t="s">
        <v>177</v>
      </c>
      <c r="R26" s="44" t="s">
        <v>82</v>
      </c>
      <c r="S26" s="38" t="s">
        <v>83</v>
      </c>
      <c r="T26" s="67">
        <v>1</v>
      </c>
      <c r="U26" s="83"/>
      <c r="V26" s="67"/>
      <c r="W26" s="83"/>
      <c r="X26" s="83"/>
      <c r="Y26" s="84"/>
      <c r="Z26" s="84"/>
      <c r="AA26" s="84"/>
      <c r="AB26" s="85"/>
      <c r="AC26" s="85"/>
      <c r="AD26" s="33"/>
      <c r="AE26" s="33"/>
      <c r="AF26" s="33"/>
      <c r="AG26" s="33"/>
      <c r="AH26" s="33"/>
      <c r="AI26" s="134"/>
      <c r="AJ26" s="33"/>
      <c r="AK26" s="33"/>
      <c r="AL26" s="33"/>
      <c r="AM26" s="33"/>
      <c r="AN26" s="33"/>
      <c r="AO26" s="33"/>
      <c r="AP26" s="33"/>
      <c r="AQ26" s="33"/>
      <c r="AR26" s="33" t="s">
        <v>195</v>
      </c>
      <c r="AS26" s="33"/>
      <c r="AT26" s="35">
        <v>1</v>
      </c>
      <c r="AU26" s="35">
        <v>1</v>
      </c>
      <c r="AV26" s="35">
        <v>1</v>
      </c>
      <c r="AW26" s="141">
        <f t="shared" ref="AW26:AW27" si="11">AV26/AU26</f>
        <v>1</v>
      </c>
      <c r="AX26" s="135">
        <v>391065178</v>
      </c>
      <c r="AY26" s="135">
        <v>376683415.52999997</v>
      </c>
      <c r="AZ26" s="141">
        <f t="shared" ref="AZ26:AZ27" si="12">AY26/AX26</f>
        <v>0.9632241291757252</v>
      </c>
      <c r="BA26" s="35">
        <v>33</v>
      </c>
      <c r="BB26" s="72" t="s">
        <v>334</v>
      </c>
      <c r="BC26" s="35">
        <v>1</v>
      </c>
      <c r="BD26" s="32">
        <v>1</v>
      </c>
      <c r="BE26" s="32">
        <v>0</v>
      </c>
      <c r="BF26" s="141">
        <f t="shared" si="3"/>
        <v>0</v>
      </c>
      <c r="BG26" s="135">
        <v>0</v>
      </c>
      <c r="BH26" s="135">
        <v>0</v>
      </c>
      <c r="BI26" s="141" t="e">
        <f t="shared" si="4"/>
        <v>#DIV/0!</v>
      </c>
      <c r="BJ26" s="35"/>
      <c r="BK26" s="72"/>
      <c r="BL26" s="177">
        <v>0</v>
      </c>
      <c r="BM26" s="177">
        <v>0</v>
      </c>
      <c r="BN26" s="177">
        <v>0</v>
      </c>
      <c r="BO26" s="177">
        <v>0</v>
      </c>
      <c r="BP26" s="35">
        <v>5</v>
      </c>
      <c r="BQ26" s="35">
        <v>0</v>
      </c>
      <c r="BR26" s="35">
        <v>5</v>
      </c>
      <c r="BS26" s="179">
        <v>0</v>
      </c>
      <c r="BT26" s="179"/>
      <c r="BU26" s="35"/>
      <c r="BV26" s="35"/>
      <c r="BW26" s="35"/>
      <c r="BX26" s="35"/>
      <c r="BY26" s="35"/>
      <c r="BZ26" s="35"/>
      <c r="CA26" s="35"/>
      <c r="CB26" s="35"/>
      <c r="CC26" s="35"/>
      <c r="CD26" s="35"/>
      <c r="CE26" s="35"/>
      <c r="CF26" s="35"/>
      <c r="CG26" s="35">
        <v>5</v>
      </c>
      <c r="CH26" s="35">
        <f t="shared" si="0"/>
        <v>10</v>
      </c>
      <c r="CI26" s="149" t="s">
        <v>335</v>
      </c>
      <c r="CJ26" s="184" t="s">
        <v>382</v>
      </c>
    </row>
    <row r="27" spans="1:88" ht="144" customHeight="1" x14ac:dyDescent="0.2">
      <c r="A27" s="33" t="s">
        <v>180</v>
      </c>
      <c r="B27" s="33" t="s">
        <v>85</v>
      </c>
      <c r="C27" s="34" t="s">
        <v>107</v>
      </c>
      <c r="D27" s="35" t="s">
        <v>107</v>
      </c>
      <c r="E27" s="136" t="s">
        <v>151</v>
      </c>
      <c r="F27" s="67">
        <v>1</v>
      </c>
      <c r="G27" s="38" t="s">
        <v>226</v>
      </c>
      <c r="H27" s="38" t="s">
        <v>281</v>
      </c>
      <c r="I27" s="67">
        <v>1</v>
      </c>
      <c r="J27" s="82" t="s">
        <v>117</v>
      </c>
      <c r="K27" s="38" t="s">
        <v>307</v>
      </c>
      <c r="L27" s="38" t="s">
        <v>308</v>
      </c>
      <c r="M27" s="194" t="s">
        <v>309</v>
      </c>
      <c r="N27" s="38">
        <v>225000</v>
      </c>
      <c r="O27" s="38" t="s">
        <v>310</v>
      </c>
      <c r="P27" s="38">
        <v>315000</v>
      </c>
      <c r="Q27" s="193" t="s">
        <v>311</v>
      </c>
      <c r="R27" s="38" t="s">
        <v>312</v>
      </c>
      <c r="S27" s="38" t="s">
        <v>313</v>
      </c>
      <c r="T27" s="38">
        <v>2</v>
      </c>
      <c r="U27" s="38">
        <v>2</v>
      </c>
      <c r="V27" s="67"/>
      <c r="W27" s="83"/>
      <c r="X27" s="83"/>
      <c r="Y27" s="84"/>
      <c r="Z27" s="84"/>
      <c r="AA27" s="84"/>
      <c r="AB27" s="85"/>
      <c r="AC27" s="85"/>
      <c r="AD27" s="33"/>
      <c r="AE27" s="33"/>
      <c r="AF27" s="33"/>
      <c r="AG27" s="33"/>
      <c r="AH27" s="33"/>
      <c r="AI27" s="134"/>
      <c r="AJ27" s="33"/>
      <c r="AK27" s="33"/>
      <c r="AL27" s="33"/>
      <c r="AM27" s="33"/>
      <c r="AN27" s="33"/>
      <c r="AO27" s="33"/>
      <c r="AP27" s="33"/>
      <c r="AQ27" s="33"/>
      <c r="AR27" s="35" t="s">
        <v>104</v>
      </c>
      <c r="AS27" s="33"/>
      <c r="AT27" s="35">
        <v>2</v>
      </c>
      <c r="AU27" s="35">
        <v>2</v>
      </c>
      <c r="AV27" s="35">
        <v>2</v>
      </c>
      <c r="AW27" s="141">
        <f t="shared" si="11"/>
        <v>1</v>
      </c>
      <c r="AX27" s="135">
        <v>1468000000</v>
      </c>
      <c r="AY27" s="135">
        <v>1315904335</v>
      </c>
      <c r="AZ27" s="141">
        <f t="shared" si="12"/>
        <v>0.89639259877384192</v>
      </c>
      <c r="BA27" s="35">
        <v>80</v>
      </c>
      <c r="BB27" s="134" t="s">
        <v>360</v>
      </c>
      <c r="BC27" s="35">
        <v>2</v>
      </c>
      <c r="BD27" s="32">
        <v>1</v>
      </c>
      <c r="BE27" s="32">
        <v>0.5</v>
      </c>
      <c r="BF27" s="141">
        <f t="shared" si="3"/>
        <v>0.5</v>
      </c>
      <c r="BG27" s="135">
        <v>650000000</v>
      </c>
      <c r="BH27" s="135">
        <v>550000000</v>
      </c>
      <c r="BI27" s="141">
        <f t="shared" si="4"/>
        <v>0.84615384615384615</v>
      </c>
      <c r="BJ27" s="35">
        <v>16875</v>
      </c>
      <c r="BK27" s="72"/>
      <c r="BL27" s="177">
        <v>0</v>
      </c>
      <c r="BM27" s="177">
        <v>0</v>
      </c>
      <c r="BN27" s="177">
        <v>0</v>
      </c>
      <c r="BO27" s="177">
        <v>0</v>
      </c>
      <c r="BP27" s="35">
        <v>5</v>
      </c>
      <c r="BQ27" s="35">
        <v>2.5</v>
      </c>
      <c r="BR27" s="35">
        <v>5</v>
      </c>
      <c r="BS27" s="179">
        <v>5</v>
      </c>
      <c r="BT27" s="179"/>
      <c r="BU27" s="35"/>
      <c r="BV27" s="35"/>
      <c r="BW27" s="35"/>
      <c r="BX27" s="35"/>
      <c r="BY27" s="35"/>
      <c r="BZ27" s="35"/>
      <c r="CA27" s="35"/>
      <c r="CB27" s="35"/>
      <c r="CC27" s="35"/>
      <c r="CD27" s="35"/>
      <c r="CE27" s="35"/>
      <c r="CF27" s="35"/>
      <c r="CG27" s="35">
        <v>5</v>
      </c>
      <c r="CH27" s="35">
        <f t="shared" si="0"/>
        <v>17.5</v>
      </c>
      <c r="CI27" s="173" t="s">
        <v>335</v>
      </c>
      <c r="CJ27" s="184" t="s">
        <v>382</v>
      </c>
    </row>
    <row r="28" spans="1:88" ht="140.25" customHeight="1" x14ac:dyDescent="0.2">
      <c r="A28" s="33" t="s">
        <v>180</v>
      </c>
      <c r="B28" s="33" t="s">
        <v>85</v>
      </c>
      <c r="C28" s="34" t="s">
        <v>107</v>
      </c>
      <c r="D28" s="35" t="s">
        <v>107</v>
      </c>
      <c r="E28" s="136" t="s">
        <v>151</v>
      </c>
      <c r="F28" s="43">
        <v>10</v>
      </c>
      <c r="G28" s="38" t="s">
        <v>239</v>
      </c>
      <c r="H28" s="38" t="s">
        <v>227</v>
      </c>
      <c r="I28" s="38">
        <v>4</v>
      </c>
      <c r="J28" s="82" t="s">
        <v>282</v>
      </c>
      <c r="K28" s="38" t="s">
        <v>307</v>
      </c>
      <c r="L28" s="38" t="s">
        <v>308</v>
      </c>
      <c r="M28" s="38" t="s">
        <v>309</v>
      </c>
      <c r="N28" s="38">
        <v>225000</v>
      </c>
      <c r="O28" s="38" t="s">
        <v>310</v>
      </c>
      <c r="P28" s="38">
        <v>315000</v>
      </c>
      <c r="Q28" s="65" t="s">
        <v>311</v>
      </c>
      <c r="R28" s="38" t="s">
        <v>312</v>
      </c>
      <c r="S28" s="38" t="s">
        <v>313</v>
      </c>
      <c r="T28" s="38">
        <v>2</v>
      </c>
      <c r="U28" s="38">
        <v>2</v>
      </c>
      <c r="V28" s="38"/>
      <c r="W28" s="38"/>
      <c r="X28" s="38"/>
      <c r="Y28" s="84"/>
      <c r="Z28" s="84"/>
      <c r="AA28" s="84"/>
      <c r="AB28" s="84"/>
      <c r="AC28" s="86"/>
      <c r="AD28" s="84"/>
      <c r="AE28" s="84"/>
      <c r="AF28" s="84"/>
      <c r="AG28" s="84"/>
      <c r="AH28" s="84"/>
      <c r="AI28" s="87"/>
      <c r="AJ28" s="87"/>
      <c r="AK28" s="87"/>
      <c r="AL28" s="87"/>
      <c r="AM28" s="87"/>
      <c r="AN28" s="87"/>
      <c r="AO28" s="84"/>
      <c r="AP28" s="84"/>
      <c r="AQ28" s="84"/>
      <c r="AR28" s="35" t="s">
        <v>104</v>
      </c>
      <c r="AS28" s="85"/>
      <c r="AT28" s="35">
        <v>2</v>
      </c>
      <c r="AU28" s="35">
        <v>2</v>
      </c>
      <c r="AV28" s="35">
        <v>2</v>
      </c>
      <c r="AW28" s="141">
        <f t="shared" si="1"/>
        <v>1</v>
      </c>
      <c r="AX28" s="135">
        <v>1468000000</v>
      </c>
      <c r="AY28" s="135">
        <v>1315904335</v>
      </c>
      <c r="AZ28" s="141">
        <f t="shared" si="2"/>
        <v>0.89639259877384192</v>
      </c>
      <c r="BA28" s="35">
        <v>80</v>
      </c>
      <c r="BB28" s="134" t="s">
        <v>360</v>
      </c>
      <c r="BC28" s="35">
        <v>2</v>
      </c>
      <c r="BD28" s="32">
        <v>1</v>
      </c>
      <c r="BE28" s="32">
        <v>0.5</v>
      </c>
      <c r="BF28" s="141">
        <f t="shared" si="3"/>
        <v>0.5</v>
      </c>
      <c r="BG28" s="135">
        <v>650000000</v>
      </c>
      <c r="BH28" s="135">
        <v>550000000</v>
      </c>
      <c r="BI28" s="141">
        <f t="shared" si="4"/>
        <v>0.84615384615384615</v>
      </c>
      <c r="BJ28" s="35">
        <v>16875</v>
      </c>
      <c r="BK28" s="72"/>
      <c r="BL28" s="177">
        <v>0</v>
      </c>
      <c r="BM28" s="177">
        <v>0</v>
      </c>
      <c r="BN28" s="177">
        <v>0</v>
      </c>
      <c r="BO28" s="177">
        <v>0</v>
      </c>
      <c r="BP28" s="35">
        <v>5</v>
      </c>
      <c r="BQ28" s="35">
        <v>2.5</v>
      </c>
      <c r="BR28" s="35">
        <v>5</v>
      </c>
      <c r="BS28" s="179">
        <v>5</v>
      </c>
      <c r="BT28" s="179"/>
      <c r="BU28" s="35"/>
      <c r="BV28" s="35"/>
      <c r="BW28" s="35"/>
      <c r="BX28" s="35"/>
      <c r="BY28" s="35"/>
      <c r="BZ28" s="35"/>
      <c r="CA28" s="35"/>
      <c r="CB28" s="35"/>
      <c r="CC28" s="35"/>
      <c r="CD28" s="35"/>
      <c r="CE28" s="35"/>
      <c r="CF28" s="35"/>
      <c r="CG28" s="35">
        <v>5</v>
      </c>
      <c r="CH28" s="35">
        <f t="shared" si="0"/>
        <v>17.5</v>
      </c>
      <c r="CI28" s="173" t="s">
        <v>335</v>
      </c>
      <c r="CJ28" s="184" t="s">
        <v>382</v>
      </c>
    </row>
    <row r="29" spans="1:88" ht="174.75" customHeight="1" x14ac:dyDescent="0.2">
      <c r="A29" s="33" t="s">
        <v>181</v>
      </c>
      <c r="B29" s="33" t="s">
        <v>87</v>
      </c>
      <c r="C29" s="34" t="s">
        <v>107</v>
      </c>
      <c r="D29" s="35" t="s">
        <v>107</v>
      </c>
      <c r="E29" s="136" t="s">
        <v>147</v>
      </c>
      <c r="F29" s="67">
        <v>1</v>
      </c>
      <c r="G29" s="38" t="s">
        <v>283</v>
      </c>
      <c r="H29" s="38" t="s">
        <v>210</v>
      </c>
      <c r="I29" s="67">
        <v>0.2</v>
      </c>
      <c r="J29" s="38" t="s">
        <v>117</v>
      </c>
      <c r="K29" s="38" t="s">
        <v>77</v>
      </c>
      <c r="L29" s="38" t="s">
        <v>78</v>
      </c>
      <c r="M29" s="38" t="s">
        <v>79</v>
      </c>
      <c r="N29" s="38">
        <v>4</v>
      </c>
      <c r="O29" s="38"/>
      <c r="P29" s="38"/>
      <c r="Q29" s="72" t="s">
        <v>336</v>
      </c>
      <c r="R29" s="44" t="s">
        <v>82</v>
      </c>
      <c r="S29" s="38" t="s">
        <v>83</v>
      </c>
      <c r="T29" s="67">
        <v>1</v>
      </c>
      <c r="U29" s="43"/>
      <c r="V29" s="43"/>
      <c r="W29" s="38"/>
      <c r="X29" s="38"/>
      <c r="Y29" s="69"/>
      <c r="Z29" s="69"/>
      <c r="AA29" s="69"/>
      <c r="AB29" s="69"/>
      <c r="AC29" s="70"/>
      <c r="AD29" s="69"/>
      <c r="AE29" s="69"/>
      <c r="AF29" s="69"/>
      <c r="AG29" s="69"/>
      <c r="AH29" s="69"/>
      <c r="AI29" s="69"/>
      <c r="AJ29" s="69"/>
      <c r="AK29" s="69"/>
      <c r="AL29" s="69"/>
      <c r="AM29" s="69"/>
      <c r="AN29" s="69"/>
      <c r="AO29" s="69"/>
      <c r="AP29" s="69"/>
      <c r="AQ29" s="69"/>
      <c r="AR29" s="33" t="s">
        <v>228</v>
      </c>
      <c r="AS29" s="88"/>
      <c r="AT29" s="35">
        <v>11</v>
      </c>
      <c r="AU29" s="35">
        <v>11</v>
      </c>
      <c r="AV29" s="35">
        <v>11</v>
      </c>
      <c r="AW29" s="141">
        <f t="shared" si="1"/>
        <v>1</v>
      </c>
      <c r="AX29" s="135">
        <v>391065178</v>
      </c>
      <c r="AY29" s="135"/>
      <c r="AZ29" s="141">
        <f t="shared" si="2"/>
        <v>0</v>
      </c>
      <c r="BA29" s="35">
        <v>561</v>
      </c>
      <c r="BB29" s="72" t="s">
        <v>334</v>
      </c>
      <c r="BC29" s="35">
        <v>11</v>
      </c>
      <c r="BD29" s="32">
        <v>1</v>
      </c>
      <c r="BE29" s="32">
        <v>0.63639999999999997</v>
      </c>
      <c r="BF29" s="141">
        <f t="shared" si="3"/>
        <v>0.63639999999999997</v>
      </c>
      <c r="BG29" s="135">
        <v>0</v>
      </c>
      <c r="BH29" s="135">
        <v>0</v>
      </c>
      <c r="BI29" s="141" t="e">
        <f t="shared" si="4"/>
        <v>#DIV/0!</v>
      </c>
      <c r="BJ29" s="35">
        <v>186</v>
      </c>
      <c r="BK29" s="72"/>
      <c r="BL29" s="177">
        <v>0</v>
      </c>
      <c r="BM29" s="177">
        <v>0</v>
      </c>
      <c r="BN29" s="177">
        <v>0</v>
      </c>
      <c r="BO29" s="177">
        <v>0</v>
      </c>
      <c r="BP29" s="35">
        <v>5</v>
      </c>
      <c r="BQ29" s="35">
        <v>5</v>
      </c>
      <c r="BR29" s="35">
        <v>5</v>
      </c>
      <c r="BS29" s="179">
        <v>5</v>
      </c>
      <c r="BT29" s="179"/>
      <c r="BU29" s="35"/>
      <c r="BV29" s="35"/>
      <c r="BW29" s="35"/>
      <c r="BX29" s="35"/>
      <c r="BY29" s="35"/>
      <c r="BZ29" s="35"/>
      <c r="CA29" s="35"/>
      <c r="CB29" s="35"/>
      <c r="CC29" s="35"/>
      <c r="CD29" s="35"/>
      <c r="CE29" s="35"/>
      <c r="CF29" s="35"/>
      <c r="CG29" s="35">
        <v>5</v>
      </c>
      <c r="CH29" s="35">
        <f t="shared" si="0"/>
        <v>20</v>
      </c>
      <c r="CI29" s="149" t="s">
        <v>335</v>
      </c>
      <c r="CJ29" s="184" t="s">
        <v>382</v>
      </c>
    </row>
    <row r="30" spans="1:88" ht="147" customHeight="1" x14ac:dyDescent="0.2">
      <c r="A30" s="33" t="s">
        <v>181</v>
      </c>
      <c r="B30" s="33" t="s">
        <v>87</v>
      </c>
      <c r="C30" s="34" t="s">
        <v>107</v>
      </c>
      <c r="D30" s="35" t="s">
        <v>107</v>
      </c>
      <c r="E30" s="138" t="s">
        <v>88</v>
      </c>
      <c r="F30" s="35">
        <v>20</v>
      </c>
      <c r="G30" s="35" t="s">
        <v>230</v>
      </c>
      <c r="H30" s="35" t="s">
        <v>284</v>
      </c>
      <c r="I30" s="35">
        <v>8</v>
      </c>
      <c r="J30" s="36" t="s">
        <v>302</v>
      </c>
      <c r="K30" s="89" t="s">
        <v>77</v>
      </c>
      <c r="L30" s="90" t="s">
        <v>109</v>
      </c>
      <c r="M30" s="89" t="s">
        <v>122</v>
      </c>
      <c r="N30" s="89"/>
      <c r="O30" s="89" t="s">
        <v>83</v>
      </c>
      <c r="P30" s="89"/>
      <c r="Q30" s="158" t="s">
        <v>357</v>
      </c>
      <c r="R30" s="159" t="s">
        <v>82</v>
      </c>
      <c r="S30" s="160" t="s">
        <v>83</v>
      </c>
      <c r="T30" s="160"/>
      <c r="U30" s="38"/>
      <c r="V30" s="38"/>
      <c r="W30" s="38"/>
      <c r="X30" s="38"/>
      <c r="Y30" s="38"/>
      <c r="Z30" s="38"/>
      <c r="AA30" s="38"/>
      <c r="AB30" s="38"/>
      <c r="AC30" s="66"/>
      <c r="AD30" s="38"/>
      <c r="AE30" s="38"/>
      <c r="AF30" s="38"/>
      <c r="AG30" s="38"/>
      <c r="AH30" s="38"/>
      <c r="AI30" s="33"/>
      <c r="AJ30" s="33"/>
      <c r="AK30" s="33"/>
      <c r="AL30" s="33"/>
      <c r="AM30" s="33"/>
      <c r="AN30" s="33"/>
      <c r="AO30" s="38"/>
      <c r="AP30" s="38"/>
      <c r="AQ30" s="38"/>
      <c r="AR30" s="155" t="s">
        <v>229</v>
      </c>
      <c r="AS30" s="91"/>
      <c r="AT30" s="155">
        <v>0</v>
      </c>
      <c r="AU30" s="155">
        <v>2</v>
      </c>
      <c r="AV30" s="155">
        <v>1</v>
      </c>
      <c r="AW30" s="156">
        <f t="shared" si="1"/>
        <v>0.5</v>
      </c>
      <c r="AX30" s="157">
        <v>0</v>
      </c>
      <c r="AY30" s="157"/>
      <c r="AZ30" s="156" t="e">
        <f t="shared" si="2"/>
        <v>#DIV/0!</v>
      </c>
      <c r="BA30" s="155">
        <v>57</v>
      </c>
      <c r="BB30" s="195" t="s">
        <v>358</v>
      </c>
      <c r="BC30" s="189">
        <v>0</v>
      </c>
      <c r="BD30" s="32">
        <v>1</v>
      </c>
      <c r="BE30" s="32"/>
      <c r="BF30" s="141">
        <f t="shared" si="3"/>
        <v>0</v>
      </c>
      <c r="BG30" s="135">
        <v>0</v>
      </c>
      <c r="BH30" s="135">
        <v>0</v>
      </c>
      <c r="BI30" s="141" t="e">
        <f t="shared" si="4"/>
        <v>#DIV/0!</v>
      </c>
      <c r="BJ30" s="35"/>
      <c r="BK30" s="193" t="s">
        <v>358</v>
      </c>
      <c r="BL30" s="177">
        <v>0</v>
      </c>
      <c r="BM30" s="177">
        <v>0</v>
      </c>
      <c r="BN30" s="177">
        <v>0</v>
      </c>
      <c r="BO30" s="177">
        <v>0</v>
      </c>
      <c r="BP30" s="35">
        <v>0</v>
      </c>
      <c r="BQ30" s="35">
        <v>0</v>
      </c>
      <c r="BR30" s="35">
        <v>2.5</v>
      </c>
      <c r="BS30" s="179">
        <v>0</v>
      </c>
      <c r="BT30" s="179"/>
      <c r="BU30" s="35"/>
      <c r="BV30" s="35"/>
      <c r="BW30" s="35"/>
      <c r="BX30" s="35"/>
      <c r="BY30" s="35"/>
      <c r="BZ30" s="35"/>
      <c r="CA30" s="35"/>
      <c r="CB30" s="35"/>
      <c r="CC30" s="35"/>
      <c r="CD30" s="35"/>
      <c r="CE30" s="35"/>
      <c r="CF30" s="35"/>
      <c r="CG30" s="35">
        <v>2.5</v>
      </c>
      <c r="CH30" s="35">
        <f t="shared" si="0"/>
        <v>2.5</v>
      </c>
      <c r="CJ30" s="184" t="s">
        <v>382</v>
      </c>
    </row>
    <row r="31" spans="1:88" ht="147" customHeight="1" x14ac:dyDescent="0.2">
      <c r="A31" s="151" t="s">
        <v>181</v>
      </c>
      <c r="B31" s="33" t="s">
        <v>87</v>
      </c>
      <c r="C31" s="34" t="s">
        <v>107</v>
      </c>
      <c r="D31" s="35" t="s">
        <v>107</v>
      </c>
      <c r="E31" s="138" t="s">
        <v>88</v>
      </c>
      <c r="F31" s="35">
        <v>20</v>
      </c>
      <c r="G31" s="35" t="s">
        <v>231</v>
      </c>
      <c r="H31" s="35" t="s">
        <v>232</v>
      </c>
      <c r="I31" s="35">
        <v>8</v>
      </c>
      <c r="J31" s="36" t="s">
        <v>302</v>
      </c>
      <c r="K31" s="92" t="s">
        <v>77</v>
      </c>
      <c r="L31" s="93" t="s">
        <v>109</v>
      </c>
      <c r="M31" s="92" t="s">
        <v>122</v>
      </c>
      <c r="N31" s="92"/>
      <c r="O31" s="92" t="s">
        <v>83</v>
      </c>
      <c r="P31" s="92"/>
      <c r="Q31" s="152" t="s">
        <v>314</v>
      </c>
      <c r="R31" s="153" t="s">
        <v>82</v>
      </c>
      <c r="S31" s="154" t="s">
        <v>83</v>
      </c>
      <c r="T31" s="154"/>
      <c r="U31" s="38"/>
      <c r="V31" s="38"/>
      <c r="W31" s="38"/>
      <c r="X31" s="38"/>
      <c r="Y31" s="38"/>
      <c r="Z31" s="38"/>
      <c r="AA31" s="38"/>
      <c r="AB31" s="38"/>
      <c r="AC31" s="66"/>
      <c r="AD31" s="38"/>
      <c r="AE31" s="38"/>
      <c r="AF31" s="38"/>
      <c r="AG31" s="38"/>
      <c r="AH31" s="38"/>
      <c r="AI31" s="33"/>
      <c r="AJ31" s="33"/>
      <c r="AK31" s="33"/>
      <c r="AL31" s="33"/>
      <c r="AM31" s="33"/>
      <c r="AN31" s="33"/>
      <c r="AO31" s="38"/>
      <c r="AP31" s="38"/>
      <c r="AQ31" s="38"/>
      <c r="AR31" s="155" t="s">
        <v>106</v>
      </c>
      <c r="AS31" s="91"/>
      <c r="AT31" s="155"/>
      <c r="AU31" s="155"/>
      <c r="AV31" s="155"/>
      <c r="AW31" s="156" t="e">
        <f t="shared" si="1"/>
        <v>#DIV/0!</v>
      </c>
      <c r="AX31" s="157"/>
      <c r="AY31" s="157"/>
      <c r="AZ31" s="156" t="e">
        <f t="shared" si="2"/>
        <v>#DIV/0!</v>
      </c>
      <c r="BA31" s="155"/>
      <c r="BB31" s="151"/>
      <c r="BC31" s="189"/>
      <c r="BD31" s="32">
        <v>1</v>
      </c>
      <c r="BE31" s="32"/>
      <c r="BF31" s="141">
        <f t="shared" si="3"/>
        <v>0</v>
      </c>
      <c r="BG31" s="135">
        <v>0</v>
      </c>
      <c r="BH31" s="135">
        <v>0</v>
      </c>
      <c r="BI31" s="141" t="e">
        <f t="shared" si="4"/>
        <v>#DIV/0!</v>
      </c>
      <c r="BJ31" s="35"/>
      <c r="BK31" s="193" t="s">
        <v>358</v>
      </c>
      <c r="BL31" s="177">
        <v>0</v>
      </c>
      <c r="BM31" s="177">
        <v>0</v>
      </c>
      <c r="BN31" s="177">
        <v>0</v>
      </c>
      <c r="BO31" s="177">
        <v>0</v>
      </c>
      <c r="BP31" s="35"/>
      <c r="BQ31" s="35"/>
      <c r="BR31" s="35">
        <v>3.5</v>
      </c>
      <c r="BS31" s="179">
        <v>0</v>
      </c>
      <c r="BT31" s="179"/>
      <c r="BU31" s="35"/>
      <c r="BV31" s="35"/>
      <c r="BW31" s="35"/>
      <c r="BX31" s="35"/>
      <c r="BY31" s="35"/>
      <c r="BZ31" s="35"/>
      <c r="CA31" s="35"/>
      <c r="CB31" s="35"/>
      <c r="CC31" s="35"/>
      <c r="CD31" s="35"/>
      <c r="CE31" s="35"/>
      <c r="CF31" s="35"/>
      <c r="CG31" s="35">
        <v>2.5</v>
      </c>
      <c r="CH31" s="35">
        <f t="shared" si="0"/>
        <v>3.5</v>
      </c>
      <c r="CJ31" s="184" t="s">
        <v>382</v>
      </c>
    </row>
    <row r="32" spans="1:88" ht="150" customHeight="1" x14ac:dyDescent="0.2">
      <c r="A32" s="33" t="s">
        <v>181</v>
      </c>
      <c r="B32" s="33" t="s">
        <v>87</v>
      </c>
      <c r="C32" s="35" t="s">
        <v>107</v>
      </c>
      <c r="D32" s="35" t="s">
        <v>107</v>
      </c>
      <c r="E32" s="136" t="s">
        <v>152</v>
      </c>
      <c r="F32" s="94">
        <v>1</v>
      </c>
      <c r="G32" s="94" t="s">
        <v>233</v>
      </c>
      <c r="H32" s="94" t="s">
        <v>210</v>
      </c>
      <c r="I32" s="94">
        <v>1</v>
      </c>
      <c r="J32" s="95">
        <v>1</v>
      </c>
      <c r="K32" s="94" t="s">
        <v>129</v>
      </c>
      <c r="L32" s="94" t="s">
        <v>130</v>
      </c>
      <c r="M32" s="196" t="s">
        <v>131</v>
      </c>
      <c r="N32" s="94">
        <v>1</v>
      </c>
      <c r="O32" s="94" t="s">
        <v>70</v>
      </c>
      <c r="P32" s="94">
        <v>0</v>
      </c>
      <c r="Q32" s="94" t="s">
        <v>182</v>
      </c>
      <c r="R32" s="94" t="s">
        <v>132</v>
      </c>
      <c r="S32" s="94" t="s">
        <v>70</v>
      </c>
      <c r="T32" s="94">
        <v>1</v>
      </c>
      <c r="U32" s="94"/>
      <c r="V32" s="94"/>
      <c r="W32" s="94"/>
      <c r="X32" s="94"/>
      <c r="Y32" s="94"/>
      <c r="Z32" s="94"/>
      <c r="AA32" s="94"/>
      <c r="AB32" s="94"/>
      <c r="AC32" s="94"/>
      <c r="AD32" s="94"/>
      <c r="AE32" s="94"/>
      <c r="AF32" s="94"/>
      <c r="AG32" s="94"/>
      <c r="AH32" s="94"/>
      <c r="AI32" s="115"/>
      <c r="AJ32" s="115"/>
      <c r="AK32" s="115"/>
      <c r="AL32" s="115"/>
      <c r="AM32" s="115"/>
      <c r="AN32" s="115"/>
      <c r="AO32" s="94"/>
      <c r="AP32" s="94"/>
      <c r="AQ32" s="94"/>
      <c r="AR32" s="35" t="s">
        <v>106</v>
      </c>
      <c r="AS32" s="96"/>
      <c r="AT32" s="35">
        <v>2</v>
      </c>
      <c r="AU32" s="35">
        <v>2</v>
      </c>
      <c r="AV32" s="35">
        <v>2</v>
      </c>
      <c r="AW32" s="141">
        <f t="shared" si="1"/>
        <v>1</v>
      </c>
      <c r="AX32" s="135">
        <v>170066666</v>
      </c>
      <c r="AY32" s="135">
        <v>167126666</v>
      </c>
      <c r="AZ32" s="141">
        <f t="shared" si="2"/>
        <v>0.98271266163352666</v>
      </c>
      <c r="BA32" s="35" t="s">
        <v>361</v>
      </c>
      <c r="BB32" s="33" t="s">
        <v>362</v>
      </c>
      <c r="BC32" s="35">
        <v>2</v>
      </c>
      <c r="BD32" s="32">
        <v>1</v>
      </c>
      <c r="BE32" s="32">
        <v>0.5</v>
      </c>
      <c r="BF32" s="141">
        <f t="shared" si="3"/>
        <v>0.5</v>
      </c>
      <c r="BG32" s="135">
        <v>0</v>
      </c>
      <c r="BH32" s="135">
        <v>0</v>
      </c>
      <c r="BI32" s="141" t="e">
        <f t="shared" si="4"/>
        <v>#DIV/0!</v>
      </c>
      <c r="BJ32" s="35"/>
      <c r="BK32" s="72"/>
      <c r="BL32" s="177">
        <v>0</v>
      </c>
      <c r="BM32" s="177">
        <v>0</v>
      </c>
      <c r="BN32" s="177">
        <v>0</v>
      </c>
      <c r="BO32" s="177">
        <v>0</v>
      </c>
      <c r="BP32" s="35">
        <v>5</v>
      </c>
      <c r="BQ32" s="35">
        <v>2.5</v>
      </c>
      <c r="BR32" s="35">
        <v>5</v>
      </c>
      <c r="BS32" s="179">
        <v>5</v>
      </c>
      <c r="BT32" s="179"/>
      <c r="BU32" s="35"/>
      <c r="BV32" s="35"/>
      <c r="BW32" s="35"/>
      <c r="BX32" s="35"/>
      <c r="BY32" s="35"/>
      <c r="BZ32" s="35"/>
      <c r="CA32" s="35"/>
      <c r="CB32" s="35"/>
      <c r="CC32" s="35"/>
      <c r="CD32" s="35"/>
      <c r="CE32" s="35"/>
      <c r="CF32" s="35"/>
      <c r="CG32" s="35">
        <v>2.5</v>
      </c>
      <c r="CH32" s="35">
        <f t="shared" si="0"/>
        <v>17.5</v>
      </c>
      <c r="CI32" s="173" t="s">
        <v>335</v>
      </c>
      <c r="CJ32" s="184" t="s">
        <v>382</v>
      </c>
    </row>
    <row r="33" spans="1:88" ht="249" customHeight="1" x14ac:dyDescent="0.2">
      <c r="A33" s="33" t="s">
        <v>181</v>
      </c>
      <c r="B33" s="33" t="s">
        <v>87</v>
      </c>
      <c r="C33" s="35" t="s">
        <v>107</v>
      </c>
      <c r="D33" s="35" t="s">
        <v>107</v>
      </c>
      <c r="E33" s="136" t="s">
        <v>154</v>
      </c>
      <c r="F33" s="38">
        <v>1</v>
      </c>
      <c r="G33" s="94" t="s">
        <v>234</v>
      </c>
      <c r="H33" s="94" t="s">
        <v>210</v>
      </c>
      <c r="I33" s="38">
        <v>1</v>
      </c>
      <c r="J33" s="82">
        <v>1</v>
      </c>
      <c r="K33" s="38" t="s">
        <v>133</v>
      </c>
      <c r="L33" s="38" t="s">
        <v>134</v>
      </c>
      <c r="M33" s="38" t="s">
        <v>135</v>
      </c>
      <c r="N33" s="38">
        <v>1</v>
      </c>
      <c r="O33" s="38" t="s">
        <v>136</v>
      </c>
      <c r="P33" s="38">
        <v>0</v>
      </c>
      <c r="Q33" s="204" t="s">
        <v>377</v>
      </c>
      <c r="R33" s="194" t="s">
        <v>378</v>
      </c>
      <c r="S33" s="38" t="s">
        <v>136</v>
      </c>
      <c r="T33" s="43">
        <v>1</v>
      </c>
      <c r="U33" s="43"/>
      <c r="V33" s="43"/>
      <c r="W33" s="43"/>
      <c r="X33" s="43"/>
      <c r="Y33" s="38"/>
      <c r="Z33" s="38"/>
      <c r="AA33" s="38"/>
      <c r="AB33" s="38"/>
      <c r="AC33" s="38"/>
      <c r="AD33" s="38"/>
      <c r="AE33" s="38"/>
      <c r="AF33" s="38"/>
      <c r="AG33" s="38"/>
      <c r="AH33" s="38"/>
      <c r="AI33" s="33"/>
      <c r="AJ33" s="33"/>
      <c r="AK33" s="33"/>
      <c r="AL33" s="33"/>
      <c r="AM33" s="33"/>
      <c r="AN33" s="33"/>
      <c r="AO33" s="38"/>
      <c r="AP33" s="38"/>
      <c r="AQ33" s="38"/>
      <c r="AR33" s="35" t="s">
        <v>106</v>
      </c>
      <c r="AS33" s="91"/>
      <c r="AT33" s="35">
        <v>0</v>
      </c>
      <c r="AU33" s="35">
        <v>1</v>
      </c>
      <c r="AV33" s="35">
        <v>1</v>
      </c>
      <c r="AW33" s="141">
        <f t="shared" si="1"/>
        <v>1</v>
      </c>
      <c r="AX33" s="135">
        <v>922625630</v>
      </c>
      <c r="AY33" s="135">
        <v>905377704</v>
      </c>
      <c r="AZ33" s="141">
        <f t="shared" si="2"/>
        <v>0.9813056071290801</v>
      </c>
      <c r="BA33" s="35" t="s">
        <v>343</v>
      </c>
      <c r="BB33" s="134" t="s">
        <v>344</v>
      </c>
      <c r="BC33" s="35">
        <v>0</v>
      </c>
      <c r="BD33" s="32">
        <v>1</v>
      </c>
      <c r="BE33" s="32"/>
      <c r="BF33" s="141">
        <f t="shared" si="3"/>
        <v>0</v>
      </c>
      <c r="BG33" s="135">
        <v>0</v>
      </c>
      <c r="BH33" s="135">
        <v>0</v>
      </c>
      <c r="BI33" s="141" t="e">
        <f t="shared" si="4"/>
        <v>#DIV/0!</v>
      </c>
      <c r="BJ33" s="35"/>
      <c r="BK33" s="72"/>
      <c r="BL33" s="177">
        <v>0</v>
      </c>
      <c r="BM33" s="177">
        <v>0</v>
      </c>
      <c r="BN33" s="177">
        <v>0</v>
      </c>
      <c r="BO33" s="177">
        <v>0</v>
      </c>
      <c r="BP33" s="35">
        <v>5</v>
      </c>
      <c r="BQ33" s="35">
        <v>2.5</v>
      </c>
      <c r="BR33" s="35">
        <v>5</v>
      </c>
      <c r="BS33" s="179">
        <v>5</v>
      </c>
      <c r="BT33" s="179"/>
      <c r="BU33" s="35"/>
      <c r="BV33" s="35"/>
      <c r="BW33" s="35"/>
      <c r="BX33" s="35"/>
      <c r="BY33" s="35"/>
      <c r="BZ33" s="35"/>
      <c r="CA33" s="35"/>
      <c r="CB33" s="35"/>
      <c r="CC33" s="35"/>
      <c r="CD33" s="35"/>
      <c r="CE33" s="35"/>
      <c r="CF33" s="35"/>
      <c r="CG33" s="35">
        <v>5</v>
      </c>
      <c r="CH33" s="35">
        <f t="shared" si="0"/>
        <v>17.5</v>
      </c>
      <c r="CI33" s="173" t="s">
        <v>335</v>
      </c>
      <c r="CJ33" s="184" t="s">
        <v>382</v>
      </c>
    </row>
    <row r="34" spans="1:88" ht="165.75" customHeight="1" x14ac:dyDescent="0.2">
      <c r="A34" s="33" t="s">
        <v>181</v>
      </c>
      <c r="B34" s="33" t="s">
        <v>87</v>
      </c>
      <c r="C34" s="35" t="s">
        <v>107</v>
      </c>
      <c r="D34" s="35" t="s">
        <v>107</v>
      </c>
      <c r="E34" s="136" t="s">
        <v>153</v>
      </c>
      <c r="F34" s="38">
        <v>10</v>
      </c>
      <c r="G34" s="65" t="s">
        <v>235</v>
      </c>
      <c r="H34" s="38" t="s">
        <v>285</v>
      </c>
      <c r="I34" s="38">
        <v>4</v>
      </c>
      <c r="J34" s="66">
        <v>1</v>
      </c>
      <c r="K34" s="38" t="s">
        <v>77</v>
      </c>
      <c r="L34" s="38" t="s">
        <v>78</v>
      </c>
      <c r="M34" s="38" t="s">
        <v>79</v>
      </c>
      <c r="N34" s="97">
        <v>4</v>
      </c>
      <c r="O34" s="38" t="s">
        <v>136</v>
      </c>
      <c r="P34" s="97">
        <v>1</v>
      </c>
      <c r="Q34" s="72" t="s">
        <v>336</v>
      </c>
      <c r="R34" s="44" t="s">
        <v>82</v>
      </c>
      <c r="S34" s="84" t="s">
        <v>83</v>
      </c>
      <c r="T34" s="43">
        <v>11</v>
      </c>
      <c r="U34" s="43"/>
      <c r="V34" s="43"/>
      <c r="W34" s="43"/>
      <c r="X34" s="43"/>
      <c r="Y34" s="43"/>
      <c r="Z34" s="38"/>
      <c r="AA34" s="38"/>
      <c r="AB34" s="38"/>
      <c r="AC34" s="38"/>
      <c r="AD34" s="38"/>
      <c r="AE34" s="38"/>
      <c r="AF34" s="38"/>
      <c r="AG34" s="38"/>
      <c r="AH34" s="38"/>
      <c r="AI34" s="33"/>
      <c r="AJ34" s="33"/>
      <c r="AK34" s="33"/>
      <c r="AL34" s="33"/>
      <c r="AM34" s="33"/>
      <c r="AN34" s="33"/>
      <c r="AO34" s="38"/>
      <c r="AP34" s="38"/>
      <c r="AQ34" s="38"/>
      <c r="AR34" s="39" t="s">
        <v>192</v>
      </c>
      <c r="AS34" s="91"/>
      <c r="AT34" s="35">
        <v>11</v>
      </c>
      <c r="AU34" s="35">
        <v>11</v>
      </c>
      <c r="AV34" s="35">
        <v>11</v>
      </c>
      <c r="AW34" s="141">
        <f t="shared" ref="AW34" si="13">AV34/AU34</f>
        <v>1</v>
      </c>
      <c r="AX34" s="135">
        <v>391065178</v>
      </c>
      <c r="AY34" s="135">
        <v>376683415.52999997</v>
      </c>
      <c r="AZ34" s="141">
        <f t="shared" ref="AZ34" si="14">AY34/AX34</f>
        <v>0.9632241291757252</v>
      </c>
      <c r="BA34" s="35">
        <v>561</v>
      </c>
      <c r="BB34" s="72" t="s">
        <v>334</v>
      </c>
      <c r="BC34" s="35">
        <v>11</v>
      </c>
      <c r="BD34" s="32">
        <v>1</v>
      </c>
      <c r="BE34" s="32">
        <v>0.63639999999999997</v>
      </c>
      <c r="BF34" s="141">
        <f t="shared" si="3"/>
        <v>0.63639999999999997</v>
      </c>
      <c r="BG34" s="135">
        <v>483293481</v>
      </c>
      <c r="BH34" s="135">
        <v>411237996</v>
      </c>
      <c r="BI34" s="141">
        <f t="shared" si="4"/>
        <v>0.85090739305875307</v>
      </c>
      <c r="BJ34" s="35">
        <v>186</v>
      </c>
      <c r="BK34" s="72"/>
      <c r="BL34" s="177">
        <v>0</v>
      </c>
      <c r="BM34" s="177">
        <v>0</v>
      </c>
      <c r="BN34" s="177">
        <v>0</v>
      </c>
      <c r="BO34" s="177">
        <v>0</v>
      </c>
      <c r="BP34" s="35">
        <v>5</v>
      </c>
      <c r="BQ34" s="35">
        <v>5</v>
      </c>
      <c r="BR34" s="35">
        <v>5</v>
      </c>
      <c r="BS34" s="179">
        <v>5</v>
      </c>
      <c r="BT34" s="179"/>
      <c r="BU34" s="35"/>
      <c r="BV34" s="35"/>
      <c r="BW34" s="35"/>
      <c r="BX34" s="35"/>
      <c r="BY34" s="35"/>
      <c r="BZ34" s="35"/>
      <c r="CA34" s="35"/>
      <c r="CB34" s="35"/>
      <c r="CC34" s="35"/>
      <c r="CD34" s="35"/>
      <c r="CE34" s="35"/>
      <c r="CF34" s="35"/>
      <c r="CG34" s="35">
        <v>5</v>
      </c>
      <c r="CH34" s="35">
        <f t="shared" si="0"/>
        <v>20</v>
      </c>
      <c r="CI34" s="149" t="s">
        <v>335</v>
      </c>
      <c r="CJ34" s="184" t="s">
        <v>382</v>
      </c>
    </row>
    <row r="35" spans="1:88" ht="151.5" customHeight="1" x14ac:dyDescent="0.2">
      <c r="A35" s="33" t="s">
        <v>181</v>
      </c>
      <c r="B35" s="33" t="s">
        <v>87</v>
      </c>
      <c r="C35" s="34" t="s">
        <v>107</v>
      </c>
      <c r="D35" s="35" t="s">
        <v>107</v>
      </c>
      <c r="E35" s="136" t="s">
        <v>155</v>
      </c>
      <c r="F35" s="37">
        <v>11</v>
      </c>
      <c r="G35" s="37" t="s">
        <v>236</v>
      </c>
      <c r="H35" s="37" t="s">
        <v>237</v>
      </c>
      <c r="I35" s="37">
        <v>4</v>
      </c>
      <c r="J35" s="98">
        <v>1</v>
      </c>
      <c r="K35" s="38" t="s">
        <v>77</v>
      </c>
      <c r="L35" s="38" t="s">
        <v>78</v>
      </c>
      <c r="M35" s="38" t="s">
        <v>79</v>
      </c>
      <c r="N35" s="37">
        <v>4</v>
      </c>
      <c r="O35" s="38" t="s">
        <v>136</v>
      </c>
      <c r="P35" s="99">
        <v>1</v>
      </c>
      <c r="Q35" s="205" t="s">
        <v>379</v>
      </c>
      <c r="R35" s="44" t="s">
        <v>82</v>
      </c>
      <c r="S35" s="37" t="s">
        <v>83</v>
      </c>
      <c r="T35" s="99">
        <v>1</v>
      </c>
      <c r="U35" s="99"/>
      <c r="V35" s="99"/>
      <c r="W35" s="99"/>
      <c r="X35" s="99"/>
      <c r="Y35" s="37"/>
      <c r="Z35" s="37"/>
      <c r="AA35" s="37"/>
      <c r="AB35" s="37"/>
      <c r="AC35" s="37"/>
      <c r="AD35" s="37"/>
      <c r="AE35" s="37"/>
      <c r="AF35" s="37"/>
      <c r="AG35" s="37"/>
      <c r="AH35" s="37"/>
      <c r="AI35" s="139"/>
      <c r="AJ35" s="139"/>
      <c r="AK35" s="139"/>
      <c r="AL35" s="139"/>
      <c r="AM35" s="139"/>
      <c r="AN35" s="139"/>
      <c r="AO35" s="37"/>
      <c r="AP35" s="37"/>
      <c r="AQ35" s="37"/>
      <c r="AR35" s="39" t="s">
        <v>238</v>
      </c>
      <c r="AS35" s="100"/>
      <c r="AT35" s="174">
        <v>1</v>
      </c>
      <c r="AU35" s="174">
        <v>1</v>
      </c>
      <c r="AV35" s="174">
        <v>1</v>
      </c>
      <c r="AW35" s="141">
        <f t="shared" si="1"/>
        <v>1</v>
      </c>
      <c r="AX35" s="135">
        <v>391065178</v>
      </c>
      <c r="AY35" s="135">
        <v>376683415.52999997</v>
      </c>
      <c r="AZ35" s="141">
        <f t="shared" si="2"/>
        <v>0.9632241291757252</v>
      </c>
      <c r="BA35" s="35">
        <v>69</v>
      </c>
      <c r="BB35" s="33" t="s">
        <v>352</v>
      </c>
      <c r="BC35" s="174">
        <v>1</v>
      </c>
      <c r="BD35" s="32">
        <v>1</v>
      </c>
      <c r="BE35" s="32"/>
      <c r="BF35" s="141">
        <f t="shared" si="3"/>
        <v>0</v>
      </c>
      <c r="BG35" s="135">
        <v>0</v>
      </c>
      <c r="BH35" s="135">
        <v>0</v>
      </c>
      <c r="BI35" s="141" t="e">
        <f t="shared" si="4"/>
        <v>#DIV/0!</v>
      </c>
      <c r="BJ35" s="35"/>
      <c r="BK35" s="72"/>
      <c r="BL35" s="177">
        <v>0</v>
      </c>
      <c r="BM35" s="177">
        <v>0</v>
      </c>
      <c r="BN35" s="177">
        <v>0</v>
      </c>
      <c r="BO35" s="177">
        <v>0</v>
      </c>
      <c r="BP35" s="35">
        <v>5</v>
      </c>
      <c r="BQ35" s="35">
        <v>0</v>
      </c>
      <c r="BR35" s="35">
        <v>5</v>
      </c>
      <c r="BS35" s="179">
        <v>0</v>
      </c>
      <c r="BT35" s="179"/>
      <c r="BU35" s="35"/>
      <c r="BV35" s="35"/>
      <c r="BW35" s="35"/>
      <c r="BX35" s="35"/>
      <c r="BY35" s="35"/>
      <c r="BZ35" s="35"/>
      <c r="CA35" s="35"/>
      <c r="CB35" s="35"/>
      <c r="CC35" s="35"/>
      <c r="CD35" s="35"/>
      <c r="CE35" s="35"/>
      <c r="CF35" s="35"/>
      <c r="CG35" s="35">
        <v>5</v>
      </c>
      <c r="CH35" s="35">
        <f t="shared" si="0"/>
        <v>10</v>
      </c>
      <c r="CI35" s="173" t="s">
        <v>335</v>
      </c>
      <c r="CJ35" s="184" t="s">
        <v>382</v>
      </c>
    </row>
    <row r="36" spans="1:88" ht="177.75" customHeight="1" x14ac:dyDescent="0.2">
      <c r="A36" s="37" t="s">
        <v>89</v>
      </c>
      <c r="B36" s="37" t="s">
        <v>90</v>
      </c>
      <c r="C36" s="66" t="s">
        <v>107</v>
      </c>
      <c r="D36" s="66" t="s">
        <v>107</v>
      </c>
      <c r="E36" s="101" t="s">
        <v>91</v>
      </c>
      <c r="F36" s="38">
        <v>10</v>
      </c>
      <c r="G36" s="102" t="s">
        <v>240</v>
      </c>
      <c r="H36" s="38" t="s">
        <v>241</v>
      </c>
      <c r="I36" s="103">
        <v>4</v>
      </c>
      <c r="J36" s="82" t="s">
        <v>225</v>
      </c>
      <c r="K36" s="38" t="s">
        <v>108</v>
      </c>
      <c r="L36" s="38" t="s">
        <v>109</v>
      </c>
      <c r="M36" s="194" t="s">
        <v>110</v>
      </c>
      <c r="N36" s="83" t="s">
        <v>114</v>
      </c>
      <c r="O36" s="38" t="s">
        <v>83</v>
      </c>
      <c r="P36" s="38">
        <v>0</v>
      </c>
      <c r="Q36" s="197" t="s">
        <v>115</v>
      </c>
      <c r="R36" s="37" t="s">
        <v>116</v>
      </c>
      <c r="S36" s="37" t="s">
        <v>117</v>
      </c>
      <c r="T36" s="67">
        <v>0.3</v>
      </c>
      <c r="U36" s="83" t="s">
        <v>118</v>
      </c>
      <c r="V36" s="83" t="s">
        <v>119</v>
      </c>
      <c r="W36" s="83" t="s">
        <v>120</v>
      </c>
      <c r="X36" s="83" t="s">
        <v>120</v>
      </c>
      <c r="Y36" s="37"/>
      <c r="Z36" s="37"/>
      <c r="AA36" s="37"/>
      <c r="AB36" s="85" t="s">
        <v>113</v>
      </c>
      <c r="AC36" s="100"/>
      <c r="AD36" s="33"/>
      <c r="AE36" s="33"/>
      <c r="AF36" s="33"/>
      <c r="AG36" s="33"/>
      <c r="AH36" s="33"/>
      <c r="AI36" s="33"/>
      <c r="AJ36" s="33"/>
      <c r="AK36" s="33"/>
      <c r="AL36" s="33"/>
      <c r="AM36" s="33"/>
      <c r="AN36" s="33"/>
      <c r="AO36" s="33"/>
      <c r="AP36" s="33"/>
      <c r="AQ36" s="33"/>
      <c r="AR36" s="33" t="s">
        <v>345</v>
      </c>
      <c r="AS36" s="33"/>
      <c r="AT36" s="35">
        <v>12124</v>
      </c>
      <c r="AU36" s="35">
        <v>8000</v>
      </c>
      <c r="AV36" s="35">
        <v>8000</v>
      </c>
      <c r="AW36" s="141">
        <f t="shared" si="1"/>
        <v>1</v>
      </c>
      <c r="AX36" s="135">
        <v>439956119</v>
      </c>
      <c r="AY36" s="135">
        <v>381086660</v>
      </c>
      <c r="AZ36" s="141">
        <f t="shared" si="2"/>
        <v>0.86619243043190863</v>
      </c>
      <c r="BA36" s="35">
        <v>11704</v>
      </c>
      <c r="BB36" s="33" t="s">
        <v>364</v>
      </c>
      <c r="BC36" s="35">
        <v>12124</v>
      </c>
      <c r="BD36" s="32">
        <v>1</v>
      </c>
      <c r="BE36" s="32">
        <v>0.43369999999999997</v>
      </c>
      <c r="BF36" s="141">
        <f t="shared" si="3"/>
        <v>0.43369999999999997</v>
      </c>
      <c r="BG36" s="135">
        <v>456900000</v>
      </c>
      <c r="BH36" s="135">
        <v>342403330</v>
      </c>
      <c r="BI36" s="141">
        <f t="shared" si="4"/>
        <v>0.74940540599693584</v>
      </c>
      <c r="BJ36" s="35">
        <v>2017</v>
      </c>
      <c r="BK36" s="72"/>
      <c r="BL36" s="177">
        <v>0</v>
      </c>
      <c r="BM36" s="177">
        <v>0</v>
      </c>
      <c r="BN36" s="177">
        <v>0</v>
      </c>
      <c r="BO36" s="177">
        <v>0</v>
      </c>
      <c r="BP36" s="35">
        <v>3.34</v>
      </c>
      <c r="BQ36" s="35">
        <v>2.5499999999999998</v>
      </c>
      <c r="BR36" s="35">
        <v>5</v>
      </c>
      <c r="BS36" s="179">
        <v>4.3</v>
      </c>
      <c r="BT36" s="179"/>
      <c r="BU36" s="35"/>
      <c r="BV36" s="35"/>
      <c r="BW36" s="35"/>
      <c r="BX36" s="35"/>
      <c r="BY36" s="35"/>
      <c r="BZ36" s="35"/>
      <c r="CA36" s="35"/>
      <c r="CB36" s="35"/>
      <c r="CC36" s="35"/>
      <c r="CD36" s="35"/>
      <c r="CE36" s="35"/>
      <c r="CF36" s="35"/>
      <c r="CG36" s="35">
        <v>5</v>
      </c>
      <c r="CH36" s="35">
        <f t="shared" si="0"/>
        <v>15.190000000000001</v>
      </c>
      <c r="CI36" s="173"/>
      <c r="CJ36" s="184" t="s">
        <v>382</v>
      </c>
    </row>
    <row r="37" spans="1:88" ht="177.75" customHeight="1" x14ac:dyDescent="0.2">
      <c r="A37" s="37" t="s">
        <v>89</v>
      </c>
      <c r="B37" s="37" t="s">
        <v>90</v>
      </c>
      <c r="C37" s="66" t="s">
        <v>107</v>
      </c>
      <c r="D37" s="66" t="s">
        <v>107</v>
      </c>
      <c r="E37" s="101" t="s">
        <v>91</v>
      </c>
      <c r="F37" s="38">
        <v>10</v>
      </c>
      <c r="G37" s="102" t="s">
        <v>286</v>
      </c>
      <c r="H37" s="38" t="s">
        <v>210</v>
      </c>
      <c r="I37" s="103">
        <v>4</v>
      </c>
      <c r="J37" s="82" t="s">
        <v>225</v>
      </c>
      <c r="K37" s="38" t="s">
        <v>108</v>
      </c>
      <c r="L37" s="38" t="s">
        <v>109</v>
      </c>
      <c r="M37" s="38" t="s">
        <v>110</v>
      </c>
      <c r="N37" s="83" t="s">
        <v>114</v>
      </c>
      <c r="O37" s="38" t="s">
        <v>83</v>
      </c>
      <c r="P37" s="38">
        <v>0</v>
      </c>
      <c r="Q37" s="139" t="s">
        <v>115</v>
      </c>
      <c r="R37" s="37" t="s">
        <v>116</v>
      </c>
      <c r="S37" s="37" t="s">
        <v>117</v>
      </c>
      <c r="T37" s="67">
        <v>0.3</v>
      </c>
      <c r="U37" s="83" t="s">
        <v>118</v>
      </c>
      <c r="V37" s="83" t="s">
        <v>119</v>
      </c>
      <c r="W37" s="83" t="s">
        <v>120</v>
      </c>
      <c r="X37" s="83" t="s">
        <v>120</v>
      </c>
      <c r="Y37" s="37"/>
      <c r="Z37" s="37"/>
      <c r="AA37" s="37"/>
      <c r="AB37" s="85" t="s">
        <v>113</v>
      </c>
      <c r="AC37" s="100"/>
      <c r="AD37" s="33"/>
      <c r="AE37" s="33"/>
      <c r="AF37" s="33"/>
      <c r="AG37" s="33"/>
      <c r="AH37" s="33"/>
      <c r="AI37" s="33"/>
      <c r="AJ37" s="33"/>
      <c r="AK37" s="33"/>
      <c r="AL37" s="33"/>
      <c r="AM37" s="33"/>
      <c r="AN37" s="33"/>
      <c r="AO37" s="33"/>
      <c r="AP37" s="33"/>
      <c r="AQ37" s="33"/>
      <c r="AR37" s="33" t="s">
        <v>346</v>
      </c>
      <c r="AS37" s="33"/>
      <c r="AT37" s="35">
        <v>12124</v>
      </c>
      <c r="AU37" s="35">
        <v>8000</v>
      </c>
      <c r="AV37" s="35">
        <v>8000</v>
      </c>
      <c r="AW37" s="141">
        <f t="shared" ref="AW37:AW42" si="15">AV37/AU37</f>
        <v>1</v>
      </c>
      <c r="AX37" s="135">
        <v>439956119</v>
      </c>
      <c r="AY37" s="135">
        <v>381086660</v>
      </c>
      <c r="AZ37" s="141">
        <f t="shared" ref="AZ37:AZ42" si="16">AY37/AX37</f>
        <v>0.86619243043190863</v>
      </c>
      <c r="BA37" s="35">
        <v>11704</v>
      </c>
      <c r="BB37" s="33" t="s">
        <v>364</v>
      </c>
      <c r="BC37" s="35">
        <v>12124</v>
      </c>
      <c r="BD37" s="32">
        <v>1</v>
      </c>
      <c r="BE37" s="32">
        <v>0.43369999999999997</v>
      </c>
      <c r="BF37" s="141">
        <f t="shared" si="3"/>
        <v>0.43369999999999997</v>
      </c>
      <c r="BG37" s="135">
        <v>456900000</v>
      </c>
      <c r="BH37" s="135">
        <v>342403330</v>
      </c>
      <c r="BI37" s="141">
        <f t="shared" si="4"/>
        <v>0.74940540599693584</v>
      </c>
      <c r="BJ37" s="35">
        <v>2017</v>
      </c>
      <c r="BK37" s="72"/>
      <c r="BL37" s="177">
        <v>0</v>
      </c>
      <c r="BM37" s="177">
        <v>0</v>
      </c>
      <c r="BN37" s="177">
        <v>0</v>
      </c>
      <c r="BO37" s="177">
        <v>0</v>
      </c>
      <c r="BP37" s="35">
        <v>3.34</v>
      </c>
      <c r="BQ37" s="35">
        <v>2.5499999999999998</v>
      </c>
      <c r="BR37" s="35">
        <v>5</v>
      </c>
      <c r="BS37" s="179">
        <v>4.3</v>
      </c>
      <c r="BT37" s="179"/>
      <c r="BU37" s="35"/>
      <c r="BV37" s="35"/>
      <c r="BW37" s="35"/>
      <c r="BX37" s="35"/>
      <c r="BY37" s="35"/>
      <c r="BZ37" s="35"/>
      <c r="CA37" s="35"/>
      <c r="CB37" s="35"/>
      <c r="CC37" s="35"/>
      <c r="CD37" s="35"/>
      <c r="CE37" s="35"/>
      <c r="CF37" s="35"/>
      <c r="CG37" s="35">
        <v>5</v>
      </c>
      <c r="CH37" s="35">
        <f t="shared" si="0"/>
        <v>15.190000000000001</v>
      </c>
      <c r="CI37" s="173" t="s">
        <v>335</v>
      </c>
      <c r="CJ37" s="184" t="s">
        <v>382</v>
      </c>
    </row>
    <row r="38" spans="1:88" ht="243" customHeight="1" x14ac:dyDescent="0.2">
      <c r="A38" s="37" t="s">
        <v>89</v>
      </c>
      <c r="B38" s="38" t="s">
        <v>90</v>
      </c>
      <c r="C38" s="66" t="s">
        <v>107</v>
      </c>
      <c r="D38" s="66" t="s">
        <v>107</v>
      </c>
      <c r="E38" s="62" t="s">
        <v>92</v>
      </c>
      <c r="F38" s="67">
        <v>1</v>
      </c>
      <c r="G38" s="102" t="s">
        <v>244</v>
      </c>
      <c r="H38" s="38" t="s">
        <v>243</v>
      </c>
      <c r="I38" s="67">
        <v>0.2</v>
      </c>
      <c r="J38" s="82" t="s">
        <v>121</v>
      </c>
      <c r="K38" s="38" t="s">
        <v>108</v>
      </c>
      <c r="L38" s="38" t="s">
        <v>109</v>
      </c>
      <c r="M38" s="38" t="s">
        <v>122</v>
      </c>
      <c r="N38" s="43">
        <v>11</v>
      </c>
      <c r="O38" s="38" t="s">
        <v>83</v>
      </c>
      <c r="P38" s="43">
        <v>0</v>
      </c>
      <c r="Q38" s="193" t="s">
        <v>123</v>
      </c>
      <c r="R38" s="38" t="s">
        <v>124</v>
      </c>
      <c r="S38" s="37" t="s">
        <v>117</v>
      </c>
      <c r="T38" s="38">
        <v>30</v>
      </c>
      <c r="U38" s="66">
        <v>0</v>
      </c>
      <c r="V38" s="38" t="s">
        <v>112</v>
      </c>
      <c r="W38" s="38">
        <v>5</v>
      </c>
      <c r="X38" s="38">
        <v>0</v>
      </c>
      <c r="Y38" s="38"/>
      <c r="Z38" s="38"/>
      <c r="AA38" s="38"/>
      <c r="AB38" s="85" t="s">
        <v>113</v>
      </c>
      <c r="AC38" s="91"/>
      <c r="AD38" s="33"/>
      <c r="AE38" s="33"/>
      <c r="AF38" s="33"/>
      <c r="AG38" s="33"/>
      <c r="AH38" s="33"/>
      <c r="AI38" s="65"/>
      <c r="AJ38" s="33"/>
      <c r="AK38" s="33"/>
      <c r="AL38" s="33"/>
      <c r="AM38" s="33"/>
      <c r="AN38" s="33"/>
      <c r="AO38" s="33"/>
      <c r="AP38" s="33"/>
      <c r="AQ38" s="33"/>
      <c r="AR38" s="33" t="s">
        <v>242</v>
      </c>
      <c r="AS38" s="33"/>
      <c r="AT38" s="106">
        <v>0</v>
      </c>
      <c r="AU38" s="106">
        <v>150</v>
      </c>
      <c r="AV38" s="106">
        <v>150</v>
      </c>
      <c r="AW38" s="141">
        <f t="shared" si="15"/>
        <v>1</v>
      </c>
      <c r="AX38" s="135">
        <v>90000000</v>
      </c>
      <c r="AY38" s="135">
        <v>66426666</v>
      </c>
      <c r="AZ38" s="141">
        <f t="shared" si="16"/>
        <v>0.73807406666666664</v>
      </c>
      <c r="BA38" s="35">
        <v>8774</v>
      </c>
      <c r="BB38" s="33" t="s">
        <v>363</v>
      </c>
      <c r="BC38" s="106">
        <v>0</v>
      </c>
      <c r="BD38" s="32">
        <v>1</v>
      </c>
      <c r="BE38" s="32">
        <v>0.85329999999999995</v>
      </c>
      <c r="BF38" s="141">
        <f t="shared" si="3"/>
        <v>0.85329999999999995</v>
      </c>
      <c r="BG38" s="198">
        <v>115900000</v>
      </c>
      <c r="BH38" s="199">
        <v>104200000</v>
      </c>
      <c r="BI38" s="141">
        <f t="shared" si="4"/>
        <v>0.89905090595340809</v>
      </c>
      <c r="BJ38" s="35">
        <v>7678</v>
      </c>
      <c r="BK38" s="72"/>
      <c r="BL38" s="177">
        <v>0</v>
      </c>
      <c r="BM38" s="177">
        <v>0</v>
      </c>
      <c r="BN38" s="177">
        <v>0</v>
      </c>
      <c r="BO38" s="177">
        <v>0</v>
      </c>
      <c r="BP38" s="35">
        <v>4.4000000000000004</v>
      </c>
      <c r="BQ38" s="35">
        <v>1.93</v>
      </c>
      <c r="BR38" s="35">
        <v>5</v>
      </c>
      <c r="BS38" s="179">
        <v>5</v>
      </c>
      <c r="BT38" s="179"/>
      <c r="BU38" s="35"/>
      <c r="BV38" s="35"/>
      <c r="BW38" s="35"/>
      <c r="BX38" s="35"/>
      <c r="BY38" s="35"/>
      <c r="BZ38" s="35"/>
      <c r="CA38" s="35"/>
      <c r="CB38" s="35"/>
      <c r="CC38" s="35"/>
      <c r="CD38" s="35"/>
      <c r="CE38" s="35"/>
      <c r="CF38" s="35"/>
      <c r="CG38" s="35">
        <v>5</v>
      </c>
      <c r="CH38" s="35">
        <f t="shared" si="0"/>
        <v>16.329999999999998</v>
      </c>
      <c r="CI38" s="173" t="s">
        <v>335</v>
      </c>
      <c r="CJ38" s="184" t="s">
        <v>382</v>
      </c>
    </row>
    <row r="39" spans="1:88" ht="193.5" customHeight="1" x14ac:dyDescent="0.2">
      <c r="A39" s="37" t="s">
        <v>89</v>
      </c>
      <c r="B39" s="37" t="s">
        <v>90</v>
      </c>
      <c r="C39" s="66" t="s">
        <v>107</v>
      </c>
      <c r="D39" s="66" t="s">
        <v>107</v>
      </c>
      <c r="E39" s="101" t="s">
        <v>93</v>
      </c>
      <c r="F39" s="99">
        <v>1</v>
      </c>
      <c r="G39" s="102" t="s">
        <v>246</v>
      </c>
      <c r="H39" s="38" t="s">
        <v>248</v>
      </c>
      <c r="I39" s="83" t="s">
        <v>287</v>
      </c>
      <c r="J39" s="98" t="s">
        <v>126</v>
      </c>
      <c r="K39" s="37" t="s">
        <v>108</v>
      </c>
      <c r="L39" s="37" t="s">
        <v>109</v>
      </c>
      <c r="M39" s="38" t="s">
        <v>122</v>
      </c>
      <c r="N39" s="104">
        <v>11</v>
      </c>
      <c r="O39" s="38" t="s">
        <v>83</v>
      </c>
      <c r="P39" s="104">
        <v>0</v>
      </c>
      <c r="Q39" s="65" t="s">
        <v>123</v>
      </c>
      <c r="R39" s="38" t="s">
        <v>111</v>
      </c>
      <c r="S39" s="37" t="s">
        <v>117</v>
      </c>
      <c r="T39" s="37">
        <v>30</v>
      </c>
      <c r="U39" s="37">
        <v>1</v>
      </c>
      <c r="V39" s="37">
        <v>1</v>
      </c>
      <c r="W39" s="37">
        <v>1</v>
      </c>
      <c r="X39" s="37">
        <v>1</v>
      </c>
      <c r="Y39" s="37"/>
      <c r="Z39" s="37"/>
      <c r="AA39" s="37"/>
      <c r="AB39" s="100"/>
      <c r="AC39" s="100"/>
      <c r="AD39" s="33"/>
      <c r="AE39" s="33"/>
      <c r="AF39" s="33"/>
      <c r="AG39" s="33"/>
      <c r="AH39" s="33"/>
      <c r="AI39" s="33"/>
      <c r="AJ39" s="33"/>
      <c r="AK39" s="33"/>
      <c r="AL39" s="33"/>
      <c r="AM39" s="33"/>
      <c r="AN39" s="33"/>
      <c r="AO39" s="33"/>
      <c r="AP39" s="33"/>
      <c r="AQ39" s="33"/>
      <c r="AR39" s="33" t="s">
        <v>245</v>
      </c>
      <c r="AS39" s="33"/>
      <c r="AT39" s="106">
        <v>0</v>
      </c>
      <c r="AU39" s="106">
        <v>150</v>
      </c>
      <c r="AV39" s="106">
        <v>150</v>
      </c>
      <c r="AW39" s="141">
        <f t="shared" si="15"/>
        <v>1</v>
      </c>
      <c r="AX39" s="135">
        <v>90000000</v>
      </c>
      <c r="AY39" s="135">
        <v>66426666</v>
      </c>
      <c r="AZ39" s="141">
        <f t="shared" si="16"/>
        <v>0.73807406666666664</v>
      </c>
      <c r="BA39" s="35">
        <v>8774</v>
      </c>
      <c r="BB39" s="33" t="s">
        <v>363</v>
      </c>
      <c r="BC39" s="106">
        <v>0</v>
      </c>
      <c r="BD39" s="32">
        <v>1</v>
      </c>
      <c r="BE39" s="32">
        <v>0.85329999999999995</v>
      </c>
      <c r="BF39" s="141">
        <f t="shared" si="3"/>
        <v>0.85329999999999995</v>
      </c>
      <c r="BG39" s="198">
        <v>115900000</v>
      </c>
      <c r="BH39" s="199">
        <v>104200000</v>
      </c>
      <c r="BI39" s="141">
        <f t="shared" si="4"/>
        <v>0.89905090595340809</v>
      </c>
      <c r="BJ39" s="35">
        <v>7678</v>
      </c>
      <c r="BK39" s="72"/>
      <c r="BL39" s="177">
        <v>0</v>
      </c>
      <c r="BM39" s="177">
        <v>0</v>
      </c>
      <c r="BN39" s="177">
        <v>0</v>
      </c>
      <c r="BO39" s="177">
        <v>0</v>
      </c>
      <c r="BP39" s="35">
        <v>4.4000000000000004</v>
      </c>
      <c r="BQ39" s="35">
        <v>1.93</v>
      </c>
      <c r="BR39" s="35">
        <v>5</v>
      </c>
      <c r="BS39" s="179">
        <v>5</v>
      </c>
      <c r="BT39" s="179"/>
      <c r="BU39" s="35"/>
      <c r="BV39" s="35"/>
      <c r="BW39" s="35"/>
      <c r="BX39" s="35"/>
      <c r="BY39" s="35"/>
      <c r="BZ39" s="35"/>
      <c r="CA39" s="35"/>
      <c r="CB39" s="35"/>
      <c r="CC39" s="35"/>
      <c r="CD39" s="35"/>
      <c r="CE39" s="35"/>
      <c r="CF39" s="35"/>
      <c r="CG39" s="35">
        <v>5</v>
      </c>
      <c r="CH39" s="35">
        <f t="shared" si="0"/>
        <v>16.329999999999998</v>
      </c>
      <c r="CI39" s="173" t="s">
        <v>335</v>
      </c>
      <c r="CJ39" s="184" t="s">
        <v>382</v>
      </c>
    </row>
    <row r="40" spans="1:88" ht="193.5" customHeight="1" x14ac:dyDescent="0.2">
      <c r="A40" s="37" t="s">
        <v>89</v>
      </c>
      <c r="B40" s="37" t="s">
        <v>90</v>
      </c>
      <c r="C40" s="66" t="s">
        <v>107</v>
      </c>
      <c r="D40" s="66" t="s">
        <v>107</v>
      </c>
      <c r="E40" s="101" t="s">
        <v>93</v>
      </c>
      <c r="F40" s="99">
        <v>1</v>
      </c>
      <c r="G40" s="102" t="s">
        <v>246</v>
      </c>
      <c r="H40" s="38" t="s">
        <v>247</v>
      </c>
      <c r="I40" s="83" t="s">
        <v>287</v>
      </c>
      <c r="J40" s="98" t="s">
        <v>126</v>
      </c>
      <c r="K40" s="37" t="s">
        <v>108</v>
      </c>
      <c r="L40" s="37" t="s">
        <v>109</v>
      </c>
      <c r="M40" s="38" t="s">
        <v>122</v>
      </c>
      <c r="N40" s="104">
        <v>11</v>
      </c>
      <c r="O40" s="38" t="s">
        <v>83</v>
      </c>
      <c r="P40" s="104">
        <v>0</v>
      </c>
      <c r="Q40" s="65" t="s">
        <v>123</v>
      </c>
      <c r="R40" s="38" t="s">
        <v>111</v>
      </c>
      <c r="S40" s="37" t="s">
        <v>117</v>
      </c>
      <c r="T40" s="37">
        <v>30</v>
      </c>
      <c r="U40" s="37">
        <v>1</v>
      </c>
      <c r="V40" s="37">
        <v>1</v>
      </c>
      <c r="W40" s="37">
        <v>1</v>
      </c>
      <c r="X40" s="37">
        <v>1</v>
      </c>
      <c r="Y40" s="37"/>
      <c r="Z40" s="37"/>
      <c r="AA40" s="37"/>
      <c r="AB40" s="100"/>
      <c r="AC40" s="100"/>
      <c r="AD40" s="33"/>
      <c r="AE40" s="33"/>
      <c r="AF40" s="33"/>
      <c r="AG40" s="33"/>
      <c r="AH40" s="33"/>
      <c r="AI40" s="33"/>
      <c r="AJ40" s="33"/>
      <c r="AK40" s="33"/>
      <c r="AL40" s="33"/>
      <c r="AM40" s="33"/>
      <c r="AN40" s="33"/>
      <c r="AO40" s="33"/>
      <c r="AP40" s="33"/>
      <c r="AQ40" s="33"/>
      <c r="AR40" s="33" t="s">
        <v>245</v>
      </c>
      <c r="AS40" s="33"/>
      <c r="AT40" s="106">
        <v>0</v>
      </c>
      <c r="AU40" s="106">
        <v>150</v>
      </c>
      <c r="AV40" s="106">
        <v>150</v>
      </c>
      <c r="AW40" s="141">
        <f t="shared" si="15"/>
        <v>1</v>
      </c>
      <c r="AX40" s="135">
        <v>90000000</v>
      </c>
      <c r="AY40" s="135">
        <v>66426666</v>
      </c>
      <c r="AZ40" s="141">
        <f t="shared" si="16"/>
        <v>0.73807406666666664</v>
      </c>
      <c r="BA40" s="35">
        <v>8774</v>
      </c>
      <c r="BB40" s="33" t="s">
        <v>363</v>
      </c>
      <c r="BC40" s="106">
        <v>0</v>
      </c>
      <c r="BD40" s="32">
        <v>1</v>
      </c>
      <c r="BE40" s="32">
        <v>0.85329999999999995</v>
      </c>
      <c r="BF40" s="141">
        <f t="shared" si="3"/>
        <v>0.85329999999999995</v>
      </c>
      <c r="BG40" s="198">
        <v>115900000</v>
      </c>
      <c r="BH40" s="199">
        <v>104200000</v>
      </c>
      <c r="BI40" s="141">
        <f t="shared" si="4"/>
        <v>0.89905090595340809</v>
      </c>
      <c r="BJ40" s="35">
        <v>7678</v>
      </c>
      <c r="BK40" s="72"/>
      <c r="BL40" s="177">
        <v>0</v>
      </c>
      <c r="BM40" s="177">
        <v>0</v>
      </c>
      <c r="BN40" s="177">
        <v>0</v>
      </c>
      <c r="BO40" s="177">
        <v>0</v>
      </c>
      <c r="BP40" s="35">
        <v>4.4000000000000004</v>
      </c>
      <c r="BQ40" s="35">
        <v>1.93</v>
      </c>
      <c r="BR40" s="35">
        <v>5</v>
      </c>
      <c r="BS40" s="179">
        <v>5</v>
      </c>
      <c r="BT40" s="179"/>
      <c r="BU40" s="35"/>
      <c r="BV40" s="35"/>
      <c r="BW40" s="35"/>
      <c r="BX40" s="35"/>
      <c r="BY40" s="35"/>
      <c r="BZ40" s="35"/>
      <c r="CA40" s="35"/>
      <c r="CB40" s="35"/>
      <c r="CC40" s="35"/>
      <c r="CD40" s="35"/>
      <c r="CE40" s="35"/>
      <c r="CF40" s="35"/>
      <c r="CG40" s="35">
        <v>5</v>
      </c>
      <c r="CH40" s="35">
        <f t="shared" si="0"/>
        <v>16.329999999999998</v>
      </c>
      <c r="CI40" s="173" t="s">
        <v>335</v>
      </c>
      <c r="CJ40" s="184" t="s">
        <v>382</v>
      </c>
    </row>
    <row r="41" spans="1:88" ht="153.75" customHeight="1" x14ac:dyDescent="0.2">
      <c r="A41" s="37" t="s">
        <v>89</v>
      </c>
      <c r="B41" s="37" t="s">
        <v>90</v>
      </c>
      <c r="C41" s="66" t="s">
        <v>249</v>
      </c>
      <c r="D41" s="66" t="s">
        <v>107</v>
      </c>
      <c r="E41" s="101" t="s">
        <v>94</v>
      </c>
      <c r="F41" s="37">
        <v>10</v>
      </c>
      <c r="G41" s="102" t="s">
        <v>288</v>
      </c>
      <c r="H41" s="38" t="s">
        <v>210</v>
      </c>
      <c r="I41" s="83" t="s">
        <v>125</v>
      </c>
      <c r="J41" s="98" t="s">
        <v>225</v>
      </c>
      <c r="K41" s="37" t="s">
        <v>108</v>
      </c>
      <c r="L41" s="37" t="s">
        <v>109</v>
      </c>
      <c r="M41" s="38" t="s">
        <v>122</v>
      </c>
      <c r="N41" s="104">
        <v>11</v>
      </c>
      <c r="O41" s="38" t="s">
        <v>83</v>
      </c>
      <c r="P41" s="104">
        <v>0</v>
      </c>
      <c r="Q41" s="65" t="s">
        <v>123</v>
      </c>
      <c r="R41" s="38" t="s">
        <v>111</v>
      </c>
      <c r="S41" s="37" t="s">
        <v>117</v>
      </c>
      <c r="T41" s="37" t="s">
        <v>252</v>
      </c>
      <c r="U41" s="37">
        <v>0</v>
      </c>
      <c r="V41" s="37">
        <v>0.4</v>
      </c>
      <c r="W41" s="37">
        <v>0.6</v>
      </c>
      <c r="X41" s="37">
        <v>0</v>
      </c>
      <c r="Y41" s="37"/>
      <c r="Z41" s="37"/>
      <c r="AA41" s="37"/>
      <c r="AB41" s="100"/>
      <c r="AC41" s="100"/>
      <c r="AD41" s="33"/>
      <c r="AE41" s="33"/>
      <c r="AF41" s="33"/>
      <c r="AG41" s="33"/>
      <c r="AH41" s="33"/>
      <c r="AI41" s="72"/>
      <c r="AJ41" s="33"/>
      <c r="AK41" s="33"/>
      <c r="AL41" s="33"/>
      <c r="AM41" s="33"/>
      <c r="AN41" s="33"/>
      <c r="AO41" s="33"/>
      <c r="AP41" s="33"/>
      <c r="AQ41" s="33"/>
      <c r="AR41" s="33" t="s">
        <v>251</v>
      </c>
      <c r="AS41" s="33"/>
      <c r="AT41" s="106">
        <v>0</v>
      </c>
      <c r="AU41" s="106">
        <v>150</v>
      </c>
      <c r="AV41" s="106">
        <v>150</v>
      </c>
      <c r="AW41" s="141">
        <f t="shared" si="15"/>
        <v>1</v>
      </c>
      <c r="AX41" s="135">
        <v>90000000</v>
      </c>
      <c r="AY41" s="135">
        <v>66426666</v>
      </c>
      <c r="AZ41" s="141">
        <f t="shared" si="16"/>
        <v>0.73807406666666664</v>
      </c>
      <c r="BA41" s="35">
        <v>8774</v>
      </c>
      <c r="BB41" s="33" t="s">
        <v>363</v>
      </c>
      <c r="BC41" s="106">
        <v>0</v>
      </c>
      <c r="BD41" s="32">
        <v>1</v>
      </c>
      <c r="BE41" s="32">
        <v>0.85329999999999995</v>
      </c>
      <c r="BF41" s="141">
        <f t="shared" si="3"/>
        <v>0.85329999999999995</v>
      </c>
      <c r="BG41" s="198">
        <v>115900000</v>
      </c>
      <c r="BH41" s="199">
        <v>104200000</v>
      </c>
      <c r="BI41" s="141">
        <f t="shared" si="4"/>
        <v>0.89905090595340809</v>
      </c>
      <c r="BJ41" s="35">
        <v>7678</v>
      </c>
      <c r="BK41" s="72"/>
      <c r="BL41" s="177">
        <v>0</v>
      </c>
      <c r="BM41" s="177">
        <v>0</v>
      </c>
      <c r="BN41" s="177">
        <v>0</v>
      </c>
      <c r="BO41" s="177">
        <v>0</v>
      </c>
      <c r="BP41" s="35">
        <v>4.4000000000000004</v>
      </c>
      <c r="BQ41" s="35">
        <v>1.93</v>
      </c>
      <c r="BR41" s="35">
        <v>5</v>
      </c>
      <c r="BS41" s="179">
        <v>5</v>
      </c>
      <c r="BT41" s="179"/>
      <c r="BU41" s="35"/>
      <c r="BV41" s="35"/>
      <c r="BW41" s="35"/>
      <c r="BX41" s="35"/>
      <c r="BY41" s="35"/>
      <c r="BZ41" s="35"/>
      <c r="CA41" s="35"/>
      <c r="CB41" s="35"/>
      <c r="CC41" s="35"/>
      <c r="CD41" s="35"/>
      <c r="CE41" s="35"/>
      <c r="CF41" s="35"/>
      <c r="CG41" s="35">
        <v>5</v>
      </c>
      <c r="CH41" s="35">
        <f t="shared" si="0"/>
        <v>16.329999999999998</v>
      </c>
      <c r="CI41" s="173" t="s">
        <v>335</v>
      </c>
      <c r="CJ41" s="184" t="s">
        <v>382</v>
      </c>
    </row>
    <row r="42" spans="1:88" ht="153.75" customHeight="1" x14ac:dyDescent="0.2">
      <c r="A42" s="37" t="s">
        <v>89</v>
      </c>
      <c r="B42" s="37" t="s">
        <v>90</v>
      </c>
      <c r="C42" s="66" t="s">
        <v>249</v>
      </c>
      <c r="D42" s="66" t="s">
        <v>107</v>
      </c>
      <c r="E42" s="101" t="s">
        <v>94</v>
      </c>
      <c r="F42" s="37">
        <v>120</v>
      </c>
      <c r="G42" s="102" t="s">
        <v>250</v>
      </c>
      <c r="H42" s="38" t="s">
        <v>253</v>
      </c>
      <c r="I42" s="83" t="s">
        <v>289</v>
      </c>
      <c r="J42" s="98" t="s">
        <v>290</v>
      </c>
      <c r="K42" s="37" t="s">
        <v>108</v>
      </c>
      <c r="L42" s="37" t="s">
        <v>109</v>
      </c>
      <c r="M42" s="38" t="s">
        <v>122</v>
      </c>
      <c r="N42" s="104">
        <v>11</v>
      </c>
      <c r="O42" s="38" t="s">
        <v>83</v>
      </c>
      <c r="P42" s="104">
        <v>0</v>
      </c>
      <c r="Q42" s="65" t="s">
        <v>123</v>
      </c>
      <c r="R42" s="38" t="s">
        <v>111</v>
      </c>
      <c r="S42" s="37" t="s">
        <v>117</v>
      </c>
      <c r="T42" s="37">
        <v>30</v>
      </c>
      <c r="U42" s="37">
        <v>0</v>
      </c>
      <c r="V42" s="37">
        <v>0.4</v>
      </c>
      <c r="W42" s="37">
        <v>0.6</v>
      </c>
      <c r="X42" s="37">
        <v>0</v>
      </c>
      <c r="Y42" s="37"/>
      <c r="Z42" s="37"/>
      <c r="AA42" s="37"/>
      <c r="AB42" s="100"/>
      <c r="AC42" s="100"/>
      <c r="AD42" s="33"/>
      <c r="AE42" s="33"/>
      <c r="AF42" s="33"/>
      <c r="AG42" s="33"/>
      <c r="AH42" s="33"/>
      <c r="AI42" s="72"/>
      <c r="AJ42" s="33"/>
      <c r="AK42" s="33"/>
      <c r="AL42" s="33"/>
      <c r="AM42" s="33"/>
      <c r="AN42" s="33"/>
      <c r="AO42" s="33"/>
      <c r="AP42" s="33"/>
      <c r="AQ42" s="33"/>
      <c r="AR42" s="33" t="s">
        <v>251</v>
      </c>
      <c r="AS42" s="33"/>
      <c r="AT42" s="106">
        <v>0</v>
      </c>
      <c r="AU42" s="106">
        <v>150</v>
      </c>
      <c r="AV42" s="106">
        <v>150</v>
      </c>
      <c r="AW42" s="141">
        <f t="shared" si="15"/>
        <v>1</v>
      </c>
      <c r="AX42" s="135">
        <v>90000000</v>
      </c>
      <c r="AY42" s="135">
        <v>66426666</v>
      </c>
      <c r="AZ42" s="141">
        <f t="shared" si="16"/>
        <v>0.73807406666666664</v>
      </c>
      <c r="BA42" s="35">
        <v>8774</v>
      </c>
      <c r="BB42" s="33" t="s">
        <v>363</v>
      </c>
      <c r="BC42" s="106">
        <v>0</v>
      </c>
      <c r="BD42" s="32">
        <v>1</v>
      </c>
      <c r="BE42" s="32">
        <v>0.85329999999999995</v>
      </c>
      <c r="BF42" s="141">
        <f t="shared" si="3"/>
        <v>0.85329999999999995</v>
      </c>
      <c r="BG42" s="198">
        <v>115900000</v>
      </c>
      <c r="BH42" s="199">
        <v>104200000</v>
      </c>
      <c r="BI42" s="141">
        <f t="shared" si="4"/>
        <v>0.89905090595340809</v>
      </c>
      <c r="BJ42" s="35">
        <v>7678</v>
      </c>
      <c r="BK42" s="72"/>
      <c r="BL42" s="177">
        <v>0</v>
      </c>
      <c r="BM42" s="177">
        <v>0</v>
      </c>
      <c r="BN42" s="177">
        <v>0</v>
      </c>
      <c r="BO42" s="177">
        <v>0</v>
      </c>
      <c r="BP42" s="35">
        <v>4.4000000000000004</v>
      </c>
      <c r="BQ42" s="35">
        <v>1.93</v>
      </c>
      <c r="BR42" s="35">
        <v>5</v>
      </c>
      <c r="BS42" s="179">
        <v>5</v>
      </c>
      <c r="BT42" s="179"/>
      <c r="BU42" s="35"/>
      <c r="BV42" s="35"/>
      <c r="BW42" s="35"/>
      <c r="BX42" s="35"/>
      <c r="BY42" s="35"/>
      <c r="BZ42" s="35"/>
      <c r="CA42" s="35"/>
      <c r="CB42" s="35"/>
      <c r="CC42" s="35"/>
      <c r="CD42" s="35"/>
      <c r="CE42" s="35"/>
      <c r="CF42" s="35"/>
      <c r="CG42" s="35">
        <v>5</v>
      </c>
      <c r="CH42" s="35">
        <f t="shared" si="0"/>
        <v>16.329999999999998</v>
      </c>
      <c r="CI42" s="173" t="s">
        <v>335</v>
      </c>
      <c r="CJ42" s="184" t="s">
        <v>382</v>
      </c>
    </row>
    <row r="43" spans="1:88" ht="175.5" customHeight="1" x14ac:dyDescent="0.2">
      <c r="A43" s="37" t="s">
        <v>95</v>
      </c>
      <c r="B43" s="37" t="s">
        <v>96</v>
      </c>
      <c r="C43" s="66" t="s">
        <v>249</v>
      </c>
      <c r="D43" s="38" t="s">
        <v>107</v>
      </c>
      <c r="E43" s="136" t="s">
        <v>97</v>
      </c>
      <c r="F43" s="37">
        <v>10</v>
      </c>
      <c r="G43" s="103" t="s">
        <v>254</v>
      </c>
      <c r="H43" s="103" t="s">
        <v>255</v>
      </c>
      <c r="I43" s="37">
        <v>4</v>
      </c>
      <c r="J43" s="98">
        <v>1</v>
      </c>
      <c r="K43" s="38" t="s">
        <v>77</v>
      </c>
      <c r="L43" s="38" t="s">
        <v>78</v>
      </c>
      <c r="M43" s="38" t="s">
        <v>79</v>
      </c>
      <c r="N43" s="104">
        <v>4</v>
      </c>
      <c r="O43" s="37" t="s">
        <v>83</v>
      </c>
      <c r="P43" s="104">
        <v>1</v>
      </c>
      <c r="Q43" s="72" t="s">
        <v>354</v>
      </c>
      <c r="R43" s="44" t="s">
        <v>82</v>
      </c>
      <c r="S43" s="37" t="s">
        <v>83</v>
      </c>
      <c r="T43" s="37">
        <v>11</v>
      </c>
      <c r="U43" s="37"/>
      <c r="V43" s="37"/>
      <c r="W43" s="37"/>
      <c r="X43" s="37"/>
      <c r="Y43" s="37"/>
      <c r="Z43" s="37"/>
      <c r="AA43" s="37"/>
      <c r="AB43" s="37"/>
      <c r="AC43" s="37"/>
      <c r="AD43" s="37"/>
      <c r="AE43" s="37"/>
      <c r="AF43" s="37"/>
      <c r="AG43" s="37"/>
      <c r="AH43" s="37"/>
      <c r="AI43" s="139"/>
      <c r="AJ43" s="139"/>
      <c r="AK43" s="139"/>
      <c r="AL43" s="139"/>
      <c r="AM43" s="139"/>
      <c r="AN43" s="139"/>
      <c r="AO43" s="37"/>
      <c r="AP43" s="37"/>
      <c r="AQ43" s="37"/>
      <c r="AR43" s="40" t="s">
        <v>347</v>
      </c>
      <c r="AS43" s="100"/>
      <c r="AT43" s="35">
        <v>11</v>
      </c>
      <c r="AU43" s="35">
        <v>11</v>
      </c>
      <c r="AV43" s="35">
        <v>11</v>
      </c>
      <c r="AW43" s="141">
        <f t="shared" si="1"/>
        <v>1</v>
      </c>
      <c r="AX43" s="135">
        <v>391065178</v>
      </c>
      <c r="AY43" s="135">
        <v>376683415.52999997</v>
      </c>
      <c r="AZ43" s="141">
        <f t="shared" si="2"/>
        <v>0.9632241291757252</v>
      </c>
      <c r="BA43" s="35">
        <v>561</v>
      </c>
      <c r="BB43" s="72" t="s">
        <v>352</v>
      </c>
      <c r="BC43" s="35">
        <v>11</v>
      </c>
      <c r="BD43" s="32">
        <v>1</v>
      </c>
      <c r="BE43" s="32">
        <v>0.63460000000000005</v>
      </c>
      <c r="BF43" s="141">
        <f t="shared" si="3"/>
        <v>0.63460000000000005</v>
      </c>
      <c r="BG43" s="135">
        <v>483293481</v>
      </c>
      <c r="BH43" s="135">
        <v>411237996</v>
      </c>
      <c r="BI43" s="141">
        <f t="shared" si="4"/>
        <v>0.85090739305875307</v>
      </c>
      <c r="BJ43" s="35">
        <v>186</v>
      </c>
      <c r="BK43" s="72"/>
      <c r="BL43" s="177">
        <v>0</v>
      </c>
      <c r="BM43" s="177">
        <v>0</v>
      </c>
      <c r="BN43" s="177">
        <v>0</v>
      </c>
      <c r="BO43" s="177">
        <v>0</v>
      </c>
      <c r="BP43" s="35">
        <v>5</v>
      </c>
      <c r="BQ43" s="35">
        <v>5</v>
      </c>
      <c r="BR43" s="35">
        <v>5</v>
      </c>
      <c r="BS43" s="179">
        <v>5</v>
      </c>
      <c r="BT43" s="179"/>
      <c r="BU43" s="35"/>
      <c r="BV43" s="35"/>
      <c r="BW43" s="35"/>
      <c r="BX43" s="35"/>
      <c r="BY43" s="35"/>
      <c r="BZ43" s="35"/>
      <c r="CA43" s="35"/>
      <c r="CB43" s="35"/>
      <c r="CC43" s="35"/>
      <c r="CD43" s="35"/>
      <c r="CE43" s="35"/>
      <c r="CF43" s="35"/>
      <c r="CG43" s="35">
        <v>5</v>
      </c>
      <c r="CH43" s="35">
        <f t="shared" si="0"/>
        <v>20</v>
      </c>
      <c r="CI43" s="149" t="s">
        <v>335</v>
      </c>
      <c r="CJ43" s="184" t="s">
        <v>382</v>
      </c>
    </row>
    <row r="44" spans="1:88" ht="157.5" customHeight="1" x14ac:dyDescent="0.2">
      <c r="A44" s="37" t="s">
        <v>95</v>
      </c>
      <c r="B44" s="37" t="s">
        <v>96</v>
      </c>
      <c r="C44" s="38" t="s">
        <v>107</v>
      </c>
      <c r="D44" s="38" t="s">
        <v>107</v>
      </c>
      <c r="E44" s="136" t="s">
        <v>156</v>
      </c>
      <c r="F44" s="99">
        <v>1</v>
      </c>
      <c r="G44" s="37" t="s">
        <v>256</v>
      </c>
      <c r="H44" s="103" t="s">
        <v>257</v>
      </c>
      <c r="I44" s="99">
        <v>0.2</v>
      </c>
      <c r="J44" s="98" t="s">
        <v>291</v>
      </c>
      <c r="K44" s="38" t="s">
        <v>77</v>
      </c>
      <c r="L44" s="38" t="s">
        <v>78</v>
      </c>
      <c r="M44" s="38" t="s">
        <v>79</v>
      </c>
      <c r="N44" s="37">
        <v>4</v>
      </c>
      <c r="O44" s="37" t="s">
        <v>83</v>
      </c>
      <c r="P44" s="37">
        <v>1</v>
      </c>
      <c r="Q44" s="139" t="s">
        <v>353</v>
      </c>
      <c r="R44" s="44" t="s">
        <v>82</v>
      </c>
      <c r="S44" s="37" t="s">
        <v>83</v>
      </c>
      <c r="T44" s="105">
        <v>1</v>
      </c>
      <c r="U44" s="37"/>
      <c r="V44" s="37"/>
      <c r="W44" s="37"/>
      <c r="X44" s="37"/>
      <c r="Y44" s="37"/>
      <c r="Z44" s="37"/>
      <c r="AA44" s="37"/>
      <c r="AB44" s="37"/>
      <c r="AC44" s="37"/>
      <c r="AD44" s="37"/>
      <c r="AE44" s="37"/>
      <c r="AF44" s="37"/>
      <c r="AG44" s="37"/>
      <c r="AH44" s="37"/>
      <c r="AI44" s="139"/>
      <c r="AJ44" s="139"/>
      <c r="AK44" s="139"/>
      <c r="AL44" s="139"/>
      <c r="AM44" s="139"/>
      <c r="AN44" s="139"/>
      <c r="AO44" s="37"/>
      <c r="AP44" s="37"/>
      <c r="AQ44" s="37"/>
      <c r="AR44" s="40" t="s">
        <v>348</v>
      </c>
      <c r="AS44" s="100"/>
      <c r="AT44" s="41">
        <v>1</v>
      </c>
      <c r="AU44" s="41">
        <v>1</v>
      </c>
      <c r="AV44" s="41">
        <v>1</v>
      </c>
      <c r="AW44" s="141">
        <f t="shared" si="1"/>
        <v>1</v>
      </c>
      <c r="AX44" s="135">
        <v>391065178</v>
      </c>
      <c r="AY44" s="135">
        <v>376683415.52999997</v>
      </c>
      <c r="AZ44" s="141">
        <f t="shared" si="2"/>
        <v>0.9632241291757252</v>
      </c>
      <c r="BA44" s="35">
        <v>109</v>
      </c>
      <c r="BB44" s="33" t="s">
        <v>352</v>
      </c>
      <c r="BC44" s="41">
        <v>1</v>
      </c>
      <c r="BD44" s="32">
        <v>1</v>
      </c>
      <c r="BE44" s="32">
        <v>0.71789999999999998</v>
      </c>
      <c r="BF44" s="141">
        <f t="shared" si="3"/>
        <v>0.71789999999999998</v>
      </c>
      <c r="BG44" s="135">
        <v>483293481</v>
      </c>
      <c r="BH44" s="135">
        <v>411237996</v>
      </c>
      <c r="BI44" s="141">
        <f t="shared" si="4"/>
        <v>0.85090739305875307</v>
      </c>
      <c r="BJ44" s="35">
        <v>54</v>
      </c>
      <c r="BK44" s="72"/>
      <c r="BL44" s="177">
        <v>0</v>
      </c>
      <c r="BM44" s="177">
        <v>0</v>
      </c>
      <c r="BN44" s="177">
        <v>0</v>
      </c>
      <c r="BO44" s="177">
        <v>0</v>
      </c>
      <c r="BP44" s="35">
        <v>5</v>
      </c>
      <c r="BQ44" s="35">
        <v>0.65</v>
      </c>
      <c r="BR44" s="35">
        <v>5</v>
      </c>
      <c r="BS44" s="179">
        <v>5</v>
      </c>
      <c r="BT44" s="179"/>
      <c r="BU44" s="35"/>
      <c r="BV44" s="35"/>
      <c r="BW44" s="35"/>
      <c r="BX44" s="35"/>
      <c r="BY44" s="35"/>
      <c r="BZ44" s="35"/>
      <c r="CA44" s="35"/>
      <c r="CB44" s="35"/>
      <c r="CC44" s="35"/>
      <c r="CD44" s="35"/>
      <c r="CE44" s="35"/>
      <c r="CF44" s="35"/>
      <c r="CG44" s="35">
        <v>5</v>
      </c>
      <c r="CH44" s="35">
        <f t="shared" si="0"/>
        <v>15.65</v>
      </c>
      <c r="CI44" s="149" t="s">
        <v>335</v>
      </c>
      <c r="CJ44" s="184" t="s">
        <v>382</v>
      </c>
    </row>
    <row r="45" spans="1:88" ht="156" customHeight="1" x14ac:dyDescent="0.2">
      <c r="A45" s="37" t="s">
        <v>95</v>
      </c>
      <c r="B45" s="37" t="s">
        <v>96</v>
      </c>
      <c r="C45" s="38" t="s">
        <v>258</v>
      </c>
      <c r="D45" s="38" t="s">
        <v>107</v>
      </c>
      <c r="E45" s="33" t="s">
        <v>157</v>
      </c>
      <c r="F45" s="38">
        <v>10</v>
      </c>
      <c r="G45" s="38" t="s">
        <v>260</v>
      </c>
      <c r="H45" s="38" t="s">
        <v>261</v>
      </c>
      <c r="I45" s="38">
        <v>4</v>
      </c>
      <c r="J45" s="66">
        <v>1</v>
      </c>
      <c r="K45" s="38" t="s">
        <v>77</v>
      </c>
      <c r="L45" s="38" t="s">
        <v>78</v>
      </c>
      <c r="M45" s="38" t="s">
        <v>79</v>
      </c>
      <c r="N45" s="38">
        <v>4</v>
      </c>
      <c r="O45" s="38" t="s">
        <v>83</v>
      </c>
      <c r="P45" s="38">
        <v>1</v>
      </c>
      <c r="Q45" s="72" t="s">
        <v>196</v>
      </c>
      <c r="R45" s="44" t="s">
        <v>82</v>
      </c>
      <c r="S45" s="38" t="s">
        <v>83</v>
      </c>
      <c r="T45" s="67">
        <v>1</v>
      </c>
      <c r="U45" s="38"/>
      <c r="V45" s="38"/>
      <c r="W45" s="38"/>
      <c r="X45" s="38"/>
      <c r="Y45" s="38"/>
      <c r="Z45" s="38"/>
      <c r="AA45" s="38"/>
      <c r="AB45" s="38"/>
      <c r="AC45" s="38"/>
      <c r="AD45" s="38"/>
      <c r="AE45" s="38"/>
      <c r="AF45" s="38"/>
      <c r="AG45" s="38"/>
      <c r="AH45" s="38"/>
      <c r="AI45" s="33"/>
      <c r="AJ45" s="33"/>
      <c r="AK45" s="33"/>
      <c r="AL45" s="33"/>
      <c r="AM45" s="33"/>
      <c r="AN45" s="33"/>
      <c r="AO45" s="38"/>
      <c r="AP45" s="38"/>
      <c r="AQ45" s="38"/>
      <c r="AR45" s="40" t="s">
        <v>259</v>
      </c>
      <c r="AS45" s="40"/>
      <c r="AT45" s="35">
        <v>11</v>
      </c>
      <c r="AU45" s="35">
        <v>11</v>
      </c>
      <c r="AV45" s="35">
        <v>11</v>
      </c>
      <c r="AW45" s="141">
        <f t="shared" si="1"/>
        <v>1</v>
      </c>
      <c r="AX45" s="135">
        <v>391065178</v>
      </c>
      <c r="AY45" s="135">
        <v>376683415.52999997</v>
      </c>
      <c r="AZ45" s="141">
        <f t="shared" si="2"/>
        <v>0.9632241291757252</v>
      </c>
      <c r="BA45" s="35">
        <v>989</v>
      </c>
      <c r="BB45" s="72" t="s">
        <v>334</v>
      </c>
      <c r="BC45" s="35">
        <v>11</v>
      </c>
      <c r="BD45" s="32">
        <v>1</v>
      </c>
      <c r="BE45" s="32">
        <v>0.28000000000000003</v>
      </c>
      <c r="BF45" s="141">
        <f t="shared" si="3"/>
        <v>0.28000000000000003</v>
      </c>
      <c r="BG45" s="135">
        <v>96587250</v>
      </c>
      <c r="BH45" s="135">
        <v>31070808</v>
      </c>
      <c r="BI45" s="141">
        <f t="shared" si="4"/>
        <v>0.32168643376843215</v>
      </c>
      <c r="BJ45" s="35">
        <v>3</v>
      </c>
      <c r="BK45" s="72"/>
      <c r="BL45" s="177">
        <v>0</v>
      </c>
      <c r="BM45" s="177">
        <v>0</v>
      </c>
      <c r="BN45" s="177">
        <v>0</v>
      </c>
      <c r="BO45" s="177">
        <v>0</v>
      </c>
      <c r="BP45" s="35">
        <v>5</v>
      </c>
      <c r="BQ45" s="35">
        <v>5</v>
      </c>
      <c r="BR45" s="35">
        <v>5</v>
      </c>
      <c r="BS45" s="179">
        <v>2.8</v>
      </c>
      <c r="BT45" s="179"/>
      <c r="BU45" s="35"/>
      <c r="BV45" s="35"/>
      <c r="BW45" s="35"/>
      <c r="BX45" s="35"/>
      <c r="BY45" s="35"/>
      <c r="BZ45" s="35"/>
      <c r="CA45" s="35"/>
      <c r="CB45" s="35"/>
      <c r="CC45" s="35"/>
      <c r="CD45" s="35"/>
      <c r="CE45" s="35"/>
      <c r="CF45" s="35"/>
      <c r="CG45" s="35">
        <v>5</v>
      </c>
      <c r="CH45" s="35">
        <f t="shared" si="0"/>
        <v>17.8</v>
      </c>
      <c r="CI45" s="149" t="s">
        <v>335</v>
      </c>
      <c r="CJ45" s="184" t="s">
        <v>382</v>
      </c>
    </row>
    <row r="46" spans="1:88" ht="157.5" customHeight="1" x14ac:dyDescent="0.2">
      <c r="A46" s="37" t="s">
        <v>95</v>
      </c>
      <c r="B46" s="35" t="s">
        <v>96</v>
      </c>
      <c r="C46" s="35" t="s">
        <v>107</v>
      </c>
      <c r="D46" s="35" t="s">
        <v>107</v>
      </c>
      <c r="E46" s="136" t="s">
        <v>158</v>
      </c>
      <c r="F46" s="41">
        <v>1</v>
      </c>
      <c r="G46" s="35" t="s">
        <v>265</v>
      </c>
      <c r="H46" s="35" t="s">
        <v>263</v>
      </c>
      <c r="I46" s="41">
        <v>0.2</v>
      </c>
      <c r="J46" s="36" t="s">
        <v>292</v>
      </c>
      <c r="K46" s="45" t="s">
        <v>330</v>
      </c>
      <c r="L46" s="46" t="s">
        <v>331</v>
      </c>
      <c r="M46" s="45" t="s">
        <v>331</v>
      </c>
      <c r="N46" s="41">
        <v>0.2</v>
      </c>
      <c r="O46" s="35" t="s">
        <v>83</v>
      </c>
      <c r="P46" s="35">
        <v>1</v>
      </c>
      <c r="Q46" s="72" t="s">
        <v>365</v>
      </c>
      <c r="R46" s="44" t="s">
        <v>366</v>
      </c>
      <c r="S46" s="35" t="s">
        <v>83</v>
      </c>
      <c r="T46" s="174">
        <v>0.2</v>
      </c>
      <c r="U46" s="41"/>
      <c r="V46" s="41"/>
      <c r="W46" s="41"/>
      <c r="X46" s="41"/>
      <c r="Y46" s="35"/>
      <c r="Z46" s="35"/>
      <c r="AA46" s="35"/>
      <c r="AB46" s="35"/>
      <c r="AC46" s="35"/>
      <c r="AD46" s="35"/>
      <c r="AE46" s="35"/>
      <c r="AF46" s="35"/>
      <c r="AG46" s="35"/>
      <c r="AH46" s="35"/>
      <c r="AI46" s="33"/>
      <c r="AJ46" s="33"/>
      <c r="AK46" s="33"/>
      <c r="AL46" s="33"/>
      <c r="AM46" s="33"/>
      <c r="AN46" s="33"/>
      <c r="AO46" s="35"/>
      <c r="AP46" s="35"/>
      <c r="AQ46" s="35"/>
      <c r="AR46" s="39" t="s">
        <v>262</v>
      </c>
      <c r="AS46" s="39"/>
      <c r="AT46" s="35">
        <v>4</v>
      </c>
      <c r="AU46" s="35">
        <v>4</v>
      </c>
      <c r="AV46" s="35">
        <v>4</v>
      </c>
      <c r="AW46" s="141">
        <v>1</v>
      </c>
      <c r="AX46" s="135">
        <v>10000000</v>
      </c>
      <c r="AY46" s="135">
        <v>10000000</v>
      </c>
      <c r="AZ46" s="141">
        <f t="shared" ref="AZ46:AZ48" si="17">AY46/AX46</f>
        <v>1</v>
      </c>
      <c r="BA46" s="35">
        <v>77</v>
      </c>
      <c r="BB46" s="72" t="s">
        <v>334</v>
      </c>
      <c r="BC46" s="35">
        <v>4</v>
      </c>
      <c r="BD46" s="32">
        <v>1</v>
      </c>
      <c r="BE46" s="32">
        <v>0.5</v>
      </c>
      <c r="BF46" s="141">
        <f t="shared" si="3"/>
        <v>0.5</v>
      </c>
      <c r="BG46" s="135">
        <v>20000000</v>
      </c>
      <c r="BH46" s="135">
        <v>10000000</v>
      </c>
      <c r="BI46" s="141">
        <f t="shared" si="4"/>
        <v>0.5</v>
      </c>
      <c r="BJ46" s="35">
        <v>34</v>
      </c>
      <c r="BK46" s="72"/>
      <c r="BL46" s="177">
        <v>0</v>
      </c>
      <c r="BM46" s="177">
        <v>0</v>
      </c>
      <c r="BN46" s="177">
        <v>0</v>
      </c>
      <c r="BO46" s="177">
        <v>0</v>
      </c>
      <c r="BP46" s="35">
        <v>5</v>
      </c>
      <c r="BQ46" s="35">
        <v>5</v>
      </c>
      <c r="BR46" s="35">
        <v>5</v>
      </c>
      <c r="BS46" s="179">
        <v>5</v>
      </c>
      <c r="BT46" s="179"/>
      <c r="BU46" s="35"/>
      <c r="BV46" s="35"/>
      <c r="BW46" s="35"/>
      <c r="BX46" s="35"/>
      <c r="BY46" s="35"/>
      <c r="BZ46" s="35"/>
      <c r="CA46" s="35"/>
      <c r="CB46" s="35"/>
      <c r="CC46" s="35"/>
      <c r="CD46" s="35"/>
      <c r="CE46" s="35"/>
      <c r="CF46" s="35"/>
      <c r="CG46" s="35">
        <v>5</v>
      </c>
      <c r="CH46" s="35">
        <f t="shared" si="0"/>
        <v>20</v>
      </c>
      <c r="CI46" s="149" t="s">
        <v>335</v>
      </c>
      <c r="CJ46" s="184" t="s">
        <v>382</v>
      </c>
    </row>
    <row r="47" spans="1:88" ht="157.5" customHeight="1" x14ac:dyDescent="0.2">
      <c r="A47" s="37" t="s">
        <v>95</v>
      </c>
      <c r="B47" s="35" t="s">
        <v>96</v>
      </c>
      <c r="C47" s="35" t="s">
        <v>107</v>
      </c>
      <c r="D47" s="35" t="s">
        <v>107</v>
      </c>
      <c r="E47" s="136" t="s">
        <v>158</v>
      </c>
      <c r="F47" s="41">
        <v>1</v>
      </c>
      <c r="G47" s="35" t="s">
        <v>264</v>
      </c>
      <c r="H47" s="35" t="s">
        <v>266</v>
      </c>
      <c r="I47" s="41">
        <v>0.2</v>
      </c>
      <c r="J47" s="36" t="s">
        <v>293</v>
      </c>
      <c r="K47" s="45" t="s">
        <v>330</v>
      </c>
      <c r="L47" s="46" t="s">
        <v>331</v>
      </c>
      <c r="M47" s="45" t="s">
        <v>331</v>
      </c>
      <c r="N47" s="41">
        <v>0.2</v>
      </c>
      <c r="O47" s="35" t="s">
        <v>83</v>
      </c>
      <c r="P47" s="35">
        <v>1</v>
      </c>
      <c r="Q47" s="72" t="s">
        <v>367</v>
      </c>
      <c r="R47" s="44" t="s">
        <v>368</v>
      </c>
      <c r="S47" s="35" t="s">
        <v>83</v>
      </c>
      <c r="T47" s="174">
        <v>0.2</v>
      </c>
      <c r="U47" s="41"/>
      <c r="V47" s="41"/>
      <c r="W47" s="41"/>
      <c r="X47" s="41"/>
      <c r="Y47" s="35"/>
      <c r="Z47" s="35"/>
      <c r="AA47" s="35"/>
      <c r="AB47" s="35"/>
      <c r="AC47" s="35"/>
      <c r="AD47" s="35"/>
      <c r="AE47" s="35"/>
      <c r="AF47" s="35"/>
      <c r="AG47" s="35"/>
      <c r="AH47" s="35"/>
      <c r="AI47" s="33"/>
      <c r="AJ47" s="33"/>
      <c r="AK47" s="33"/>
      <c r="AL47" s="33"/>
      <c r="AM47" s="33"/>
      <c r="AN47" s="33"/>
      <c r="AO47" s="35"/>
      <c r="AP47" s="35"/>
      <c r="AQ47" s="35"/>
      <c r="AR47" s="39" t="s">
        <v>262</v>
      </c>
      <c r="AS47" s="39"/>
      <c r="AT47" s="35">
        <v>11</v>
      </c>
      <c r="AU47" s="35">
        <v>22</v>
      </c>
      <c r="AV47" s="35">
        <v>19</v>
      </c>
      <c r="AW47" s="141">
        <f t="shared" si="1"/>
        <v>0.86363636363636365</v>
      </c>
      <c r="AX47" s="135">
        <v>279543063</v>
      </c>
      <c r="AY47" s="135">
        <v>219977417.99000001</v>
      </c>
      <c r="AZ47" s="141">
        <f t="shared" si="17"/>
        <v>0.78691782092263907</v>
      </c>
      <c r="BA47" s="35">
        <v>402</v>
      </c>
      <c r="BB47" s="33" t="s">
        <v>369</v>
      </c>
      <c r="BC47" s="35">
        <v>11</v>
      </c>
      <c r="BD47" s="32">
        <v>1</v>
      </c>
      <c r="BE47" s="32">
        <v>0.8</v>
      </c>
      <c r="BF47" s="141">
        <f t="shared" si="3"/>
        <v>0.8</v>
      </c>
      <c r="BG47" s="135">
        <v>209114628</v>
      </c>
      <c r="BH47" s="135">
        <v>169897310</v>
      </c>
      <c r="BI47" s="141">
        <f t="shared" si="4"/>
        <v>0.81246018810314891</v>
      </c>
      <c r="BJ47" s="35">
        <v>253</v>
      </c>
      <c r="BK47" s="72"/>
      <c r="BL47" s="177">
        <v>0</v>
      </c>
      <c r="BM47" s="177">
        <v>0</v>
      </c>
      <c r="BN47" s="177">
        <v>0</v>
      </c>
      <c r="BO47" s="177">
        <v>0</v>
      </c>
      <c r="BP47" s="35">
        <v>5</v>
      </c>
      <c r="BQ47" s="35">
        <v>1.81</v>
      </c>
      <c r="BR47" s="35">
        <v>5</v>
      </c>
      <c r="BS47" s="179">
        <v>5</v>
      </c>
      <c r="BT47" s="179"/>
      <c r="BU47" s="35"/>
      <c r="BV47" s="35"/>
      <c r="BW47" s="35"/>
      <c r="BX47" s="35"/>
      <c r="BY47" s="35"/>
      <c r="BZ47" s="35"/>
      <c r="CA47" s="35"/>
      <c r="CB47" s="35"/>
      <c r="CC47" s="35"/>
      <c r="CD47" s="35"/>
      <c r="CE47" s="35"/>
      <c r="CF47" s="35"/>
      <c r="CG47" s="35">
        <v>5</v>
      </c>
      <c r="CH47" s="35">
        <f t="shared" si="0"/>
        <v>16.810000000000002</v>
      </c>
      <c r="CI47" s="173" t="s">
        <v>335</v>
      </c>
      <c r="CJ47" s="184" t="s">
        <v>382</v>
      </c>
    </row>
    <row r="48" spans="1:88" ht="153.75" customHeight="1" x14ac:dyDescent="0.2">
      <c r="A48" s="37" t="s">
        <v>95</v>
      </c>
      <c r="B48" s="37" t="s">
        <v>96</v>
      </c>
      <c r="C48" s="38" t="s">
        <v>249</v>
      </c>
      <c r="D48" s="38" t="s">
        <v>107</v>
      </c>
      <c r="E48" s="33" t="s">
        <v>98</v>
      </c>
      <c r="F48" s="67">
        <v>1</v>
      </c>
      <c r="G48" s="38" t="s">
        <v>267</v>
      </c>
      <c r="H48" s="38" t="s">
        <v>268</v>
      </c>
      <c r="I48" s="107">
        <v>0.2</v>
      </c>
      <c r="J48" s="108" t="s">
        <v>294</v>
      </c>
      <c r="K48" s="38" t="s">
        <v>77</v>
      </c>
      <c r="L48" s="38" t="s">
        <v>78</v>
      </c>
      <c r="M48" s="38" t="s">
        <v>79</v>
      </c>
      <c r="N48" s="38">
        <v>4</v>
      </c>
      <c r="O48" s="38" t="s">
        <v>83</v>
      </c>
      <c r="P48" s="38">
        <v>1</v>
      </c>
      <c r="Q48" s="72" t="s">
        <v>354</v>
      </c>
      <c r="R48" s="44" t="s">
        <v>82</v>
      </c>
      <c r="S48" s="35" t="s">
        <v>197</v>
      </c>
      <c r="T48" s="106">
        <v>11</v>
      </c>
      <c r="U48" s="38"/>
      <c r="V48" s="38"/>
      <c r="W48" s="38"/>
      <c r="X48" s="38"/>
      <c r="Y48" s="38"/>
      <c r="Z48" s="38"/>
      <c r="AA48" s="38"/>
      <c r="AB48" s="38"/>
      <c r="AC48" s="38"/>
      <c r="AD48" s="38"/>
      <c r="AE48" s="38"/>
      <c r="AF48" s="38"/>
      <c r="AG48" s="38"/>
      <c r="AH48" s="38"/>
      <c r="AI48" s="33"/>
      <c r="AJ48" s="33"/>
      <c r="AK48" s="33"/>
      <c r="AL48" s="33"/>
      <c r="AM48" s="33"/>
      <c r="AN48" s="33"/>
      <c r="AO48" s="38"/>
      <c r="AP48" s="38"/>
      <c r="AQ48" s="38"/>
      <c r="AR48" s="40" t="s">
        <v>350</v>
      </c>
      <c r="AS48" s="40"/>
      <c r="AT48" s="35">
        <v>11</v>
      </c>
      <c r="AU48" s="35">
        <v>11</v>
      </c>
      <c r="AV48" s="35">
        <v>11</v>
      </c>
      <c r="AW48" s="141">
        <f t="shared" ref="AW48" si="18">AV48/AU48</f>
        <v>1</v>
      </c>
      <c r="AX48" s="135">
        <v>391065178</v>
      </c>
      <c r="AY48" s="135">
        <v>376683415.52999997</v>
      </c>
      <c r="AZ48" s="141">
        <f t="shared" si="17"/>
        <v>0.9632241291757252</v>
      </c>
      <c r="BA48" s="35">
        <v>561</v>
      </c>
      <c r="BB48" s="72" t="s">
        <v>352</v>
      </c>
      <c r="BC48" s="35">
        <v>11</v>
      </c>
      <c r="BD48" s="32">
        <v>1</v>
      </c>
      <c r="BE48" s="32">
        <v>0.63460000000000005</v>
      </c>
      <c r="BF48" s="141">
        <f t="shared" si="3"/>
        <v>0.63460000000000005</v>
      </c>
      <c r="BG48" s="135">
        <v>483293481</v>
      </c>
      <c r="BH48" s="135">
        <v>411237996</v>
      </c>
      <c r="BI48" s="141">
        <f t="shared" si="4"/>
        <v>0.85090739305875307</v>
      </c>
      <c r="BJ48" s="35">
        <v>186</v>
      </c>
      <c r="BK48" s="72"/>
      <c r="BL48" s="177">
        <v>0</v>
      </c>
      <c r="BM48" s="177">
        <v>0</v>
      </c>
      <c r="BN48" s="177">
        <v>0</v>
      </c>
      <c r="BO48" s="177">
        <v>0</v>
      </c>
      <c r="BP48" s="35">
        <v>5</v>
      </c>
      <c r="BQ48" s="35">
        <v>5</v>
      </c>
      <c r="BR48" s="35">
        <v>5</v>
      </c>
      <c r="BS48" s="179">
        <v>5</v>
      </c>
      <c r="BT48" s="179"/>
      <c r="BU48" s="35"/>
      <c r="BV48" s="35"/>
      <c r="BW48" s="35"/>
      <c r="BX48" s="35"/>
      <c r="BY48" s="35"/>
      <c r="BZ48" s="35"/>
      <c r="CA48" s="35"/>
      <c r="CB48" s="35"/>
      <c r="CC48" s="35"/>
      <c r="CD48" s="35"/>
      <c r="CE48" s="35"/>
      <c r="CF48" s="35"/>
      <c r="CG48" s="35">
        <v>5</v>
      </c>
      <c r="CH48" s="35">
        <f t="shared" si="0"/>
        <v>20</v>
      </c>
      <c r="CI48" s="149" t="s">
        <v>335</v>
      </c>
      <c r="CJ48" s="184" t="s">
        <v>382</v>
      </c>
    </row>
    <row r="49" spans="1:88" ht="155.25" customHeight="1" x14ac:dyDescent="0.2">
      <c r="A49" s="37" t="s">
        <v>95</v>
      </c>
      <c r="B49" s="37" t="s">
        <v>96</v>
      </c>
      <c r="C49" s="38" t="s">
        <v>249</v>
      </c>
      <c r="D49" s="38" t="s">
        <v>107</v>
      </c>
      <c r="E49" s="136" t="s">
        <v>159</v>
      </c>
      <c r="F49" s="94">
        <v>10</v>
      </c>
      <c r="G49" s="94" t="s">
        <v>269</v>
      </c>
      <c r="H49" s="94" t="s">
        <v>270</v>
      </c>
      <c r="I49" s="94">
        <v>4</v>
      </c>
      <c r="J49" s="109">
        <v>1</v>
      </c>
      <c r="K49" s="38" t="s">
        <v>77</v>
      </c>
      <c r="L49" s="38" t="s">
        <v>78</v>
      </c>
      <c r="M49" s="38" t="s">
        <v>79</v>
      </c>
      <c r="N49" s="94">
        <v>4</v>
      </c>
      <c r="O49" s="94" t="s">
        <v>83</v>
      </c>
      <c r="P49" s="94">
        <v>1</v>
      </c>
      <c r="Q49" s="72" t="s">
        <v>354</v>
      </c>
      <c r="R49" s="44" t="s">
        <v>82</v>
      </c>
      <c r="S49" s="38" t="s">
        <v>197</v>
      </c>
      <c r="T49" s="66">
        <v>11</v>
      </c>
      <c r="U49" s="66"/>
      <c r="V49" s="66"/>
      <c r="W49" s="66"/>
      <c r="X49" s="66"/>
      <c r="Y49" s="38"/>
      <c r="Z49" s="38"/>
      <c r="AA49" s="38"/>
      <c r="AB49" s="38"/>
      <c r="AC49" s="38"/>
      <c r="AD49" s="38"/>
      <c r="AE49" s="38"/>
      <c r="AF49" s="38"/>
      <c r="AG49" s="38"/>
      <c r="AH49" s="38"/>
      <c r="AI49" s="33"/>
      <c r="AJ49" s="33"/>
      <c r="AK49" s="33"/>
      <c r="AL49" s="33"/>
      <c r="AM49" s="33"/>
      <c r="AN49" s="33"/>
      <c r="AO49" s="38"/>
      <c r="AP49" s="38"/>
      <c r="AQ49" s="38"/>
      <c r="AR49" s="40" t="s">
        <v>351</v>
      </c>
      <c r="AS49" s="110"/>
      <c r="AT49" s="35">
        <v>11</v>
      </c>
      <c r="AU49" s="35">
        <v>11</v>
      </c>
      <c r="AV49" s="35">
        <v>11</v>
      </c>
      <c r="AW49" s="141">
        <f t="shared" ref="AW49" si="19">AV49/AU49</f>
        <v>1</v>
      </c>
      <c r="AX49" s="135">
        <v>391065178</v>
      </c>
      <c r="AY49" s="135">
        <v>376683415.52999997</v>
      </c>
      <c r="AZ49" s="141">
        <f t="shared" ref="AZ49" si="20">AY49/AX49</f>
        <v>0.9632241291757252</v>
      </c>
      <c r="BA49" s="35">
        <v>561</v>
      </c>
      <c r="BB49" s="72" t="s">
        <v>352</v>
      </c>
      <c r="BC49" s="35">
        <v>11</v>
      </c>
      <c r="BD49" s="32">
        <v>1</v>
      </c>
      <c r="BE49" s="32">
        <v>0.63460000000000005</v>
      </c>
      <c r="BF49" s="141">
        <f t="shared" si="3"/>
        <v>0.63460000000000005</v>
      </c>
      <c r="BG49" s="135">
        <v>483293481</v>
      </c>
      <c r="BH49" s="135">
        <v>411237996</v>
      </c>
      <c r="BI49" s="141">
        <f t="shared" si="4"/>
        <v>0.85090739305875307</v>
      </c>
      <c r="BJ49" s="35">
        <v>186</v>
      </c>
      <c r="BK49" s="72"/>
      <c r="BL49" s="177">
        <v>0</v>
      </c>
      <c r="BM49" s="177">
        <v>0</v>
      </c>
      <c r="BN49" s="177">
        <v>0</v>
      </c>
      <c r="BO49" s="177">
        <v>0</v>
      </c>
      <c r="BP49" s="35">
        <v>5</v>
      </c>
      <c r="BQ49" s="35">
        <v>5</v>
      </c>
      <c r="BR49" s="35">
        <v>5</v>
      </c>
      <c r="BS49" s="179">
        <v>5</v>
      </c>
      <c r="BT49" s="179"/>
      <c r="BU49" s="35"/>
      <c r="BV49" s="35"/>
      <c r="BW49" s="35"/>
      <c r="BX49" s="35"/>
      <c r="BY49" s="35"/>
      <c r="BZ49" s="35"/>
      <c r="CA49" s="35"/>
      <c r="CB49" s="35"/>
      <c r="CC49" s="35"/>
      <c r="CD49" s="35"/>
      <c r="CE49" s="35"/>
      <c r="CF49" s="35"/>
      <c r="CG49" s="35">
        <v>5</v>
      </c>
      <c r="CH49" s="35">
        <f t="shared" si="0"/>
        <v>20</v>
      </c>
      <c r="CI49" s="149" t="s">
        <v>335</v>
      </c>
      <c r="CJ49" s="184" t="s">
        <v>382</v>
      </c>
    </row>
    <row r="50" spans="1:88" ht="151.5" customHeight="1" x14ac:dyDescent="0.2">
      <c r="A50" s="37" t="s">
        <v>95</v>
      </c>
      <c r="B50" s="37" t="s">
        <v>96</v>
      </c>
      <c r="C50" s="38" t="s">
        <v>107</v>
      </c>
      <c r="D50" s="38" t="s">
        <v>107</v>
      </c>
      <c r="E50" s="136" t="s">
        <v>160</v>
      </c>
      <c r="F50" s="94">
        <v>1</v>
      </c>
      <c r="G50" s="94" t="s">
        <v>303</v>
      </c>
      <c r="H50" s="94" t="s">
        <v>304</v>
      </c>
      <c r="I50" s="94">
        <v>1</v>
      </c>
      <c r="J50" s="109">
        <v>1</v>
      </c>
      <c r="K50" s="38" t="s">
        <v>77</v>
      </c>
      <c r="L50" s="38" t="s">
        <v>78</v>
      </c>
      <c r="M50" s="38" t="s">
        <v>79</v>
      </c>
      <c r="N50" s="94">
        <v>4</v>
      </c>
      <c r="O50" s="94" t="s">
        <v>83</v>
      </c>
      <c r="P50" s="94">
        <v>1</v>
      </c>
      <c r="Q50" s="72" t="s">
        <v>354</v>
      </c>
      <c r="R50" s="44" t="s">
        <v>82</v>
      </c>
      <c r="S50" s="38" t="s">
        <v>197</v>
      </c>
      <c r="T50" s="66">
        <v>11</v>
      </c>
      <c r="U50" s="66"/>
      <c r="V50" s="66"/>
      <c r="W50" s="66"/>
      <c r="X50" s="66"/>
      <c r="Y50" s="38"/>
      <c r="Z50" s="38"/>
      <c r="AA50" s="38"/>
      <c r="AB50" s="38"/>
      <c r="AC50" s="38"/>
      <c r="AD50" s="38"/>
      <c r="AE50" s="38"/>
      <c r="AF50" s="38"/>
      <c r="AG50" s="38"/>
      <c r="AH50" s="38"/>
      <c r="AI50" s="33"/>
      <c r="AJ50" s="33"/>
      <c r="AK50" s="33"/>
      <c r="AL50" s="33"/>
      <c r="AM50" s="33"/>
      <c r="AN50" s="33"/>
      <c r="AO50" s="38"/>
      <c r="AP50" s="38"/>
      <c r="AQ50" s="38"/>
      <c r="AR50" s="40" t="s">
        <v>350</v>
      </c>
      <c r="AS50" s="40"/>
      <c r="AT50" s="35">
        <v>11</v>
      </c>
      <c r="AU50" s="35">
        <v>11</v>
      </c>
      <c r="AV50" s="35">
        <v>11</v>
      </c>
      <c r="AW50" s="141">
        <f t="shared" ref="AW50:AW51" si="21">AV50/AU50</f>
        <v>1</v>
      </c>
      <c r="AX50" s="135">
        <v>391065178</v>
      </c>
      <c r="AY50" s="135">
        <v>376683415.52999997</v>
      </c>
      <c r="AZ50" s="141">
        <f t="shared" ref="AZ50:AZ51" si="22">AY50/AX50</f>
        <v>0.9632241291757252</v>
      </c>
      <c r="BA50" s="35">
        <v>561</v>
      </c>
      <c r="BB50" s="72" t="s">
        <v>352</v>
      </c>
      <c r="BC50" s="35">
        <v>11</v>
      </c>
      <c r="BD50" s="32">
        <v>1</v>
      </c>
      <c r="BE50" s="32">
        <v>0.63460000000000005</v>
      </c>
      <c r="BF50" s="141">
        <f t="shared" si="3"/>
        <v>0.63460000000000005</v>
      </c>
      <c r="BG50" s="135">
        <v>483293481</v>
      </c>
      <c r="BH50" s="135">
        <v>411237996</v>
      </c>
      <c r="BI50" s="141">
        <f t="shared" si="4"/>
        <v>0.85090739305875307</v>
      </c>
      <c r="BJ50" s="35">
        <v>186</v>
      </c>
      <c r="BK50" s="72"/>
      <c r="BL50" s="177">
        <v>0</v>
      </c>
      <c r="BM50" s="177">
        <v>0</v>
      </c>
      <c r="BN50" s="177">
        <v>0</v>
      </c>
      <c r="BO50" s="177">
        <v>0</v>
      </c>
      <c r="BP50" s="35">
        <v>5</v>
      </c>
      <c r="BQ50" s="35">
        <v>5</v>
      </c>
      <c r="BR50" s="35">
        <v>5</v>
      </c>
      <c r="BS50" s="179">
        <v>5</v>
      </c>
      <c r="BT50" s="179"/>
      <c r="BU50" s="35"/>
      <c r="BV50" s="35"/>
      <c r="BW50" s="35"/>
      <c r="BX50" s="35"/>
      <c r="BY50" s="35"/>
      <c r="BZ50" s="35"/>
      <c r="CA50" s="35"/>
      <c r="CB50" s="35"/>
      <c r="CC50" s="35"/>
      <c r="CD50" s="35"/>
      <c r="CE50" s="35"/>
      <c r="CF50" s="35"/>
      <c r="CG50" s="35">
        <v>5</v>
      </c>
      <c r="CH50" s="35">
        <f t="shared" si="0"/>
        <v>20</v>
      </c>
      <c r="CI50" s="149" t="s">
        <v>335</v>
      </c>
      <c r="CJ50" s="184" t="s">
        <v>382</v>
      </c>
    </row>
    <row r="51" spans="1:88" ht="151.5" customHeight="1" x14ac:dyDescent="0.2">
      <c r="A51" s="37" t="s">
        <v>95</v>
      </c>
      <c r="B51" s="37" t="s">
        <v>96</v>
      </c>
      <c r="C51" s="38" t="s">
        <v>107</v>
      </c>
      <c r="D51" s="38" t="s">
        <v>107</v>
      </c>
      <c r="E51" s="136" t="s">
        <v>160</v>
      </c>
      <c r="F51" s="94">
        <v>1</v>
      </c>
      <c r="G51" s="39" t="s">
        <v>295</v>
      </c>
      <c r="H51" s="35" t="s">
        <v>305</v>
      </c>
      <c r="I51" s="94">
        <v>1</v>
      </c>
      <c r="J51" s="109">
        <v>1</v>
      </c>
      <c r="K51" s="38" t="s">
        <v>77</v>
      </c>
      <c r="L51" s="38" t="s">
        <v>78</v>
      </c>
      <c r="M51" s="38" t="s">
        <v>79</v>
      </c>
      <c r="N51" s="94">
        <v>4</v>
      </c>
      <c r="O51" s="94" t="s">
        <v>83</v>
      </c>
      <c r="P51" s="94">
        <v>1</v>
      </c>
      <c r="Q51" s="72" t="s">
        <v>354</v>
      </c>
      <c r="R51" s="44" t="s">
        <v>82</v>
      </c>
      <c r="S51" s="38" t="s">
        <v>197</v>
      </c>
      <c r="T51" s="66">
        <v>11</v>
      </c>
      <c r="U51" s="66"/>
      <c r="V51" s="66"/>
      <c r="W51" s="66"/>
      <c r="X51" s="66"/>
      <c r="Y51" s="38"/>
      <c r="Z51" s="38"/>
      <c r="AA51" s="38"/>
      <c r="AB51" s="38"/>
      <c r="AC51" s="38"/>
      <c r="AD51" s="38"/>
      <c r="AE51" s="38"/>
      <c r="AF51" s="38"/>
      <c r="AG51" s="38"/>
      <c r="AH51" s="38"/>
      <c r="AI51" s="33"/>
      <c r="AJ51" s="33"/>
      <c r="AK51" s="33"/>
      <c r="AL51" s="33"/>
      <c r="AM51" s="33"/>
      <c r="AN51" s="33"/>
      <c r="AO51" s="38"/>
      <c r="AP51" s="38"/>
      <c r="AQ51" s="38"/>
      <c r="AR51" s="40" t="s">
        <v>350</v>
      </c>
      <c r="AS51" s="40"/>
      <c r="AT51" s="35">
        <v>11</v>
      </c>
      <c r="AU51" s="35">
        <v>11</v>
      </c>
      <c r="AV51" s="35">
        <v>11</v>
      </c>
      <c r="AW51" s="141">
        <f t="shared" si="21"/>
        <v>1</v>
      </c>
      <c r="AX51" s="135">
        <v>391065178</v>
      </c>
      <c r="AY51" s="135">
        <v>376683415.52999997</v>
      </c>
      <c r="AZ51" s="141">
        <f t="shared" si="22"/>
        <v>0.9632241291757252</v>
      </c>
      <c r="BA51" s="35">
        <v>561</v>
      </c>
      <c r="BB51" s="72" t="s">
        <v>352</v>
      </c>
      <c r="BC51" s="35">
        <v>11</v>
      </c>
      <c r="BD51" s="32">
        <v>1</v>
      </c>
      <c r="BE51" s="32">
        <v>0.63460000000000005</v>
      </c>
      <c r="BF51" s="141">
        <f t="shared" si="3"/>
        <v>0.63460000000000005</v>
      </c>
      <c r="BG51" s="135">
        <v>483293481</v>
      </c>
      <c r="BH51" s="135">
        <v>411237996</v>
      </c>
      <c r="BI51" s="141">
        <f t="shared" si="4"/>
        <v>0.85090739305875307</v>
      </c>
      <c r="BJ51" s="35">
        <v>186</v>
      </c>
      <c r="BK51" s="72"/>
      <c r="BL51" s="177">
        <v>0</v>
      </c>
      <c r="BM51" s="177">
        <v>0</v>
      </c>
      <c r="BN51" s="177">
        <v>0</v>
      </c>
      <c r="BO51" s="177">
        <v>0</v>
      </c>
      <c r="BP51" s="35">
        <v>5</v>
      </c>
      <c r="BQ51" s="35">
        <v>5</v>
      </c>
      <c r="BR51" s="35">
        <v>5</v>
      </c>
      <c r="BS51" s="179">
        <v>5</v>
      </c>
      <c r="BT51" s="179"/>
      <c r="BU51" s="35"/>
      <c r="BV51" s="35"/>
      <c r="BW51" s="35"/>
      <c r="BX51" s="35"/>
      <c r="BY51" s="35"/>
      <c r="BZ51" s="35"/>
      <c r="CA51" s="35"/>
      <c r="CB51" s="35"/>
      <c r="CC51" s="35"/>
      <c r="CD51" s="35"/>
      <c r="CE51" s="35"/>
      <c r="CF51" s="35"/>
      <c r="CG51" s="35">
        <v>5</v>
      </c>
      <c r="CH51" s="35">
        <f t="shared" si="0"/>
        <v>20</v>
      </c>
      <c r="CI51" s="149" t="s">
        <v>335</v>
      </c>
      <c r="CJ51" s="184" t="s">
        <v>382</v>
      </c>
    </row>
    <row r="52" spans="1:88" ht="153.75" customHeight="1" x14ac:dyDescent="0.2">
      <c r="A52" s="35" t="s">
        <v>95</v>
      </c>
      <c r="B52" s="35" t="s">
        <v>96</v>
      </c>
      <c r="C52" s="35" t="s">
        <v>107</v>
      </c>
      <c r="D52" s="35" t="s">
        <v>107</v>
      </c>
      <c r="E52" s="136" t="s">
        <v>99</v>
      </c>
      <c r="F52" s="35">
        <v>1</v>
      </c>
      <c r="G52" s="39" t="s">
        <v>296</v>
      </c>
      <c r="H52" s="35" t="s">
        <v>297</v>
      </c>
      <c r="I52" s="35">
        <v>1</v>
      </c>
      <c r="J52" s="111">
        <v>1</v>
      </c>
      <c r="K52" s="112" t="s">
        <v>77</v>
      </c>
      <c r="L52" s="112" t="s">
        <v>315</v>
      </c>
      <c r="M52" s="112" t="s">
        <v>316</v>
      </c>
      <c r="N52" s="112"/>
      <c r="O52" s="112" t="s">
        <v>317</v>
      </c>
      <c r="P52" s="112"/>
      <c r="Q52" s="187" t="s">
        <v>355</v>
      </c>
      <c r="R52" s="113" t="s">
        <v>318</v>
      </c>
      <c r="S52" s="113" t="s">
        <v>317</v>
      </c>
      <c r="T52" s="114"/>
      <c r="U52" s="41"/>
      <c r="V52" s="41"/>
      <c r="W52" s="35"/>
      <c r="X52" s="35"/>
      <c r="Y52" s="35"/>
      <c r="Z52" s="35"/>
      <c r="AA52" s="35"/>
      <c r="AB52" s="35"/>
      <c r="AC52" s="35"/>
      <c r="AD52" s="35"/>
      <c r="AE52" s="35"/>
      <c r="AF52" s="35"/>
      <c r="AG52" s="35"/>
      <c r="AH52" s="35"/>
      <c r="AI52" s="33"/>
      <c r="AJ52" s="33"/>
      <c r="AK52" s="33"/>
      <c r="AL52" s="33"/>
      <c r="AM52" s="33"/>
      <c r="AN52" s="33"/>
      <c r="AO52" s="35"/>
      <c r="AP52" s="35"/>
      <c r="AQ52" s="35"/>
      <c r="AR52" s="39" t="s">
        <v>349</v>
      </c>
      <c r="AS52" s="39"/>
      <c r="AT52" s="35">
        <v>8</v>
      </c>
      <c r="AU52" s="35">
        <v>11</v>
      </c>
      <c r="AV52" s="35">
        <v>11</v>
      </c>
      <c r="AW52" s="141">
        <f t="shared" si="1"/>
        <v>1</v>
      </c>
      <c r="AX52" s="135">
        <v>605637482</v>
      </c>
      <c r="AY52" s="135">
        <v>554378030.64999998</v>
      </c>
      <c r="AZ52" s="141">
        <f t="shared" si="2"/>
        <v>0.91536281542429365</v>
      </c>
      <c r="BA52" s="35">
        <v>152</v>
      </c>
      <c r="BB52" s="33" t="s">
        <v>352</v>
      </c>
      <c r="BC52" s="35">
        <v>8</v>
      </c>
      <c r="BD52" s="32">
        <v>1</v>
      </c>
      <c r="BE52" s="32"/>
      <c r="BF52" s="141">
        <f t="shared" si="3"/>
        <v>0</v>
      </c>
      <c r="BG52" s="135"/>
      <c r="BH52" s="135"/>
      <c r="BI52" s="141" t="e">
        <f t="shared" si="4"/>
        <v>#DIV/0!</v>
      </c>
      <c r="BJ52" s="35"/>
      <c r="BK52" s="72"/>
      <c r="BL52" s="177">
        <v>0</v>
      </c>
      <c r="BM52" s="177">
        <v>0</v>
      </c>
      <c r="BN52" s="177">
        <v>0</v>
      </c>
      <c r="BO52" s="177">
        <v>0</v>
      </c>
      <c r="BP52" s="35">
        <v>5</v>
      </c>
      <c r="BQ52" s="35">
        <v>2.25</v>
      </c>
      <c r="BR52" s="35">
        <v>5</v>
      </c>
      <c r="BS52" s="180">
        <v>2.5</v>
      </c>
      <c r="BT52" s="180"/>
      <c r="BU52" s="35"/>
      <c r="BV52" s="35"/>
      <c r="BW52" s="35"/>
      <c r="BX52" s="35"/>
      <c r="BY52" s="35"/>
      <c r="BZ52" s="35"/>
      <c r="CA52" s="35"/>
      <c r="CB52" s="35"/>
      <c r="CC52" s="35"/>
      <c r="CD52" s="35"/>
      <c r="CE52" s="35"/>
      <c r="CF52" s="35"/>
      <c r="CG52" s="35">
        <v>5</v>
      </c>
      <c r="CH52" s="35">
        <f t="shared" si="0"/>
        <v>14.75</v>
      </c>
      <c r="CI52" s="149" t="s">
        <v>335</v>
      </c>
      <c r="CJ52" s="184" t="s">
        <v>382</v>
      </c>
    </row>
    <row r="53" spans="1:88" ht="153.75" customHeight="1" x14ac:dyDescent="0.2">
      <c r="A53" s="94" t="s">
        <v>100</v>
      </c>
      <c r="B53" s="94" t="s">
        <v>101</v>
      </c>
      <c r="C53" s="94" t="s">
        <v>249</v>
      </c>
      <c r="D53" s="38" t="s">
        <v>107</v>
      </c>
      <c r="E53" s="136" t="s">
        <v>161</v>
      </c>
      <c r="F53" s="94">
        <v>10</v>
      </c>
      <c r="G53" s="115" t="s">
        <v>272</v>
      </c>
      <c r="H53" s="65" t="s">
        <v>271</v>
      </c>
      <c r="I53" s="94">
        <v>4</v>
      </c>
      <c r="J53" s="95" t="s">
        <v>225</v>
      </c>
      <c r="K53" s="116" t="s">
        <v>319</v>
      </c>
      <c r="L53" s="117" t="s">
        <v>320</v>
      </c>
      <c r="M53" s="116" t="s">
        <v>321</v>
      </c>
      <c r="N53" s="116">
        <v>3</v>
      </c>
      <c r="O53" s="116" t="s">
        <v>136</v>
      </c>
      <c r="P53" s="116">
        <v>0</v>
      </c>
      <c r="Q53" s="200" t="s">
        <v>322</v>
      </c>
      <c r="R53" s="116" t="s">
        <v>321</v>
      </c>
      <c r="S53" s="118" t="s">
        <v>136</v>
      </c>
      <c r="T53" s="119">
        <v>4</v>
      </c>
      <c r="U53" s="82"/>
      <c r="V53" s="82"/>
      <c r="W53" s="66"/>
      <c r="X53" s="66"/>
      <c r="Y53" s="38"/>
      <c r="Z53" s="38"/>
      <c r="AA53" s="38"/>
      <c r="AB53" s="38"/>
      <c r="AC53" s="38"/>
      <c r="AD53" s="38"/>
      <c r="AE53" s="38"/>
      <c r="AF53" s="38"/>
      <c r="AG53" s="38"/>
      <c r="AH53" s="38"/>
      <c r="AI53" s="33"/>
      <c r="AJ53" s="33"/>
      <c r="AK53" s="33"/>
      <c r="AL53" s="33"/>
      <c r="AM53" s="33"/>
      <c r="AN53" s="33"/>
      <c r="AO53" s="38"/>
      <c r="AP53" s="38"/>
      <c r="AQ53" s="38"/>
      <c r="AR53" s="120" t="s">
        <v>105</v>
      </c>
      <c r="AS53" s="40"/>
      <c r="AT53" s="35">
        <v>0</v>
      </c>
      <c r="AU53" s="35">
        <v>3</v>
      </c>
      <c r="AV53" s="35">
        <v>3</v>
      </c>
      <c r="AW53" s="141">
        <f t="shared" si="1"/>
        <v>1</v>
      </c>
      <c r="AX53" s="135">
        <v>142850000</v>
      </c>
      <c r="AY53" s="135">
        <v>132873000</v>
      </c>
      <c r="AZ53" s="141">
        <f t="shared" si="2"/>
        <v>0.93015750787539375</v>
      </c>
      <c r="BA53" s="35" t="s">
        <v>340</v>
      </c>
      <c r="BB53" s="33" t="s">
        <v>341</v>
      </c>
      <c r="BC53" s="35">
        <v>0</v>
      </c>
      <c r="BD53" s="32">
        <v>1</v>
      </c>
      <c r="BE53" s="32"/>
      <c r="BF53" s="141">
        <f t="shared" si="3"/>
        <v>0</v>
      </c>
      <c r="BG53" s="135"/>
      <c r="BH53" s="135"/>
      <c r="BI53" s="141" t="e">
        <f t="shared" si="4"/>
        <v>#DIV/0!</v>
      </c>
      <c r="BJ53" s="35"/>
      <c r="BK53" s="72"/>
      <c r="BL53" s="177">
        <v>0</v>
      </c>
      <c r="BM53" s="177">
        <v>0</v>
      </c>
      <c r="BN53" s="177">
        <v>0</v>
      </c>
      <c r="BO53" s="177">
        <v>0</v>
      </c>
      <c r="BP53" s="35">
        <v>5</v>
      </c>
      <c r="BQ53" s="35">
        <v>5</v>
      </c>
      <c r="BR53" s="35">
        <v>5</v>
      </c>
      <c r="BS53" s="179"/>
      <c r="BT53" s="179"/>
      <c r="BU53" s="35"/>
      <c r="BV53" s="35"/>
      <c r="BW53" s="35"/>
      <c r="BX53" s="35"/>
      <c r="BY53" s="35"/>
      <c r="BZ53" s="35"/>
      <c r="CA53" s="35"/>
      <c r="CB53" s="35"/>
      <c r="CC53" s="35"/>
      <c r="CD53" s="35"/>
      <c r="CE53" s="35"/>
      <c r="CF53" s="35"/>
      <c r="CG53" s="35">
        <v>5</v>
      </c>
      <c r="CH53" s="35">
        <f t="shared" si="0"/>
        <v>15</v>
      </c>
      <c r="CI53" s="149" t="s">
        <v>335</v>
      </c>
      <c r="CJ53" s="184" t="s">
        <v>382</v>
      </c>
    </row>
    <row r="54" spans="1:88" ht="153.75" customHeight="1" x14ac:dyDescent="0.2">
      <c r="A54" s="94" t="s">
        <v>100</v>
      </c>
      <c r="B54" s="94" t="s">
        <v>101</v>
      </c>
      <c r="C54" s="94" t="s">
        <v>249</v>
      </c>
      <c r="D54" s="38" t="s">
        <v>107</v>
      </c>
      <c r="E54" s="136" t="s">
        <v>161</v>
      </c>
      <c r="F54" s="94">
        <v>3</v>
      </c>
      <c r="G54" s="115" t="s">
        <v>298</v>
      </c>
      <c r="H54" s="65" t="s">
        <v>210</v>
      </c>
      <c r="I54" s="94">
        <v>1</v>
      </c>
      <c r="J54" s="95" t="s">
        <v>299</v>
      </c>
      <c r="K54" s="121" t="s">
        <v>319</v>
      </c>
      <c r="L54" s="122" t="s">
        <v>320</v>
      </c>
      <c r="M54" s="121" t="s">
        <v>321</v>
      </c>
      <c r="N54" s="121">
        <v>3</v>
      </c>
      <c r="O54" s="121" t="s">
        <v>136</v>
      </c>
      <c r="P54" s="121">
        <v>0</v>
      </c>
      <c r="Q54" s="202" t="s">
        <v>322</v>
      </c>
      <c r="R54" s="121" t="s">
        <v>321</v>
      </c>
      <c r="S54" s="123" t="s">
        <v>136</v>
      </c>
      <c r="T54" s="119">
        <v>4</v>
      </c>
      <c r="U54" s="82"/>
      <c r="V54" s="82"/>
      <c r="W54" s="66"/>
      <c r="X54" s="66"/>
      <c r="Y54" s="38"/>
      <c r="Z54" s="38"/>
      <c r="AA54" s="38"/>
      <c r="AB54" s="38"/>
      <c r="AC54" s="38"/>
      <c r="AD54" s="38"/>
      <c r="AE54" s="38"/>
      <c r="AF54" s="38"/>
      <c r="AG54" s="38"/>
      <c r="AH54" s="38"/>
      <c r="AI54" s="33"/>
      <c r="AJ54" s="33"/>
      <c r="AK54" s="33"/>
      <c r="AL54" s="33"/>
      <c r="AM54" s="33"/>
      <c r="AN54" s="33"/>
      <c r="AO54" s="38"/>
      <c r="AP54" s="38"/>
      <c r="AQ54" s="38"/>
      <c r="AR54" s="120" t="s">
        <v>105</v>
      </c>
      <c r="AS54" s="40"/>
      <c r="AT54" s="35">
        <v>0</v>
      </c>
      <c r="AU54" s="35">
        <v>3</v>
      </c>
      <c r="AV54" s="35">
        <v>3</v>
      </c>
      <c r="AW54" s="141">
        <f t="shared" ref="AW54" si="23">AV54/AU54</f>
        <v>1</v>
      </c>
      <c r="AX54" s="135">
        <v>142850000</v>
      </c>
      <c r="AY54" s="135">
        <v>132873000</v>
      </c>
      <c r="AZ54" s="141">
        <f t="shared" ref="AZ54" si="24">AY54/AX54</f>
        <v>0.93015750787539375</v>
      </c>
      <c r="BA54" s="35" t="s">
        <v>340</v>
      </c>
      <c r="BB54" s="33" t="s">
        <v>341</v>
      </c>
      <c r="BC54" s="35">
        <v>0</v>
      </c>
      <c r="BD54" s="32">
        <v>1</v>
      </c>
      <c r="BE54" s="32"/>
      <c r="BF54" s="141">
        <f t="shared" si="3"/>
        <v>0</v>
      </c>
      <c r="BG54" s="135"/>
      <c r="BH54" s="135"/>
      <c r="BI54" s="141" t="e">
        <f t="shared" si="4"/>
        <v>#DIV/0!</v>
      </c>
      <c r="BJ54" s="35"/>
      <c r="BK54" s="72"/>
      <c r="BL54" s="177">
        <v>0</v>
      </c>
      <c r="BM54" s="177">
        <v>0</v>
      </c>
      <c r="BN54" s="177">
        <v>0</v>
      </c>
      <c r="BO54" s="177">
        <v>0</v>
      </c>
      <c r="BP54" s="35">
        <v>5</v>
      </c>
      <c r="BQ54" s="35">
        <v>5</v>
      </c>
      <c r="BR54" s="35">
        <v>5</v>
      </c>
      <c r="BS54" s="179"/>
      <c r="BT54" s="179"/>
      <c r="BU54" s="35"/>
      <c r="BV54" s="35"/>
      <c r="BW54" s="35"/>
      <c r="BX54" s="35"/>
      <c r="BY54" s="35"/>
      <c r="BZ54" s="35"/>
      <c r="CA54" s="35"/>
      <c r="CB54" s="35"/>
      <c r="CC54" s="35"/>
      <c r="CD54" s="35"/>
      <c r="CE54" s="35"/>
      <c r="CF54" s="35"/>
      <c r="CG54" s="35">
        <v>5</v>
      </c>
      <c r="CH54" s="35">
        <f t="shared" si="0"/>
        <v>15</v>
      </c>
      <c r="CI54" s="149" t="s">
        <v>335</v>
      </c>
      <c r="CJ54" s="184" t="s">
        <v>382</v>
      </c>
    </row>
    <row r="55" spans="1:88" ht="162" customHeight="1" x14ac:dyDescent="0.2">
      <c r="A55" s="94" t="s">
        <v>100</v>
      </c>
      <c r="B55" s="94" t="s">
        <v>101</v>
      </c>
      <c r="C55" s="94" t="s">
        <v>249</v>
      </c>
      <c r="D55" s="38" t="s">
        <v>107</v>
      </c>
      <c r="E55" s="136" t="s">
        <v>102</v>
      </c>
      <c r="F55" s="41">
        <v>1</v>
      </c>
      <c r="G55" s="94" t="s">
        <v>273</v>
      </c>
      <c r="H55" s="65" t="s">
        <v>274</v>
      </c>
      <c r="I55" s="124">
        <v>0.2</v>
      </c>
      <c r="J55" s="109" t="s">
        <v>291</v>
      </c>
      <c r="K55" s="125" t="s">
        <v>319</v>
      </c>
      <c r="L55" s="126" t="s">
        <v>320</v>
      </c>
      <c r="M55" s="125" t="s">
        <v>321</v>
      </c>
      <c r="N55" s="125">
        <v>8</v>
      </c>
      <c r="O55" s="125" t="s">
        <v>136</v>
      </c>
      <c r="P55" s="125">
        <v>0</v>
      </c>
      <c r="Q55" s="203" t="s">
        <v>323</v>
      </c>
      <c r="R55" s="125" t="s">
        <v>321</v>
      </c>
      <c r="S55" s="127" t="s">
        <v>136</v>
      </c>
      <c r="T55" s="119">
        <v>8</v>
      </c>
      <c r="U55" s="66"/>
      <c r="V55" s="66"/>
      <c r="W55" s="66"/>
      <c r="X55" s="66"/>
      <c r="Y55" s="38"/>
      <c r="Z55" s="38"/>
      <c r="AA55" s="38"/>
      <c r="AB55" s="38"/>
      <c r="AC55" s="38"/>
      <c r="AD55" s="38"/>
      <c r="AE55" s="38"/>
      <c r="AF55" s="38"/>
      <c r="AG55" s="38"/>
      <c r="AH55" s="38"/>
      <c r="AI55" s="33"/>
      <c r="AJ55" s="33"/>
      <c r="AK55" s="33"/>
      <c r="AL55" s="33"/>
      <c r="AM55" s="33"/>
      <c r="AN55" s="33"/>
      <c r="AO55" s="38"/>
      <c r="AP55" s="38"/>
      <c r="AQ55" s="38"/>
      <c r="AR55" s="120" t="s">
        <v>105</v>
      </c>
      <c r="AS55" s="40"/>
      <c r="AT55" s="35">
        <v>5</v>
      </c>
      <c r="AU55" s="35">
        <v>2</v>
      </c>
      <c r="AV55" s="35">
        <v>2</v>
      </c>
      <c r="AW55" s="141">
        <f t="shared" si="1"/>
        <v>1</v>
      </c>
      <c r="AX55" s="135">
        <v>142850000</v>
      </c>
      <c r="AY55" s="135">
        <v>132873000</v>
      </c>
      <c r="AZ55" s="141">
        <f t="shared" si="2"/>
        <v>0.93015750787539375</v>
      </c>
      <c r="BA55" s="35" t="s">
        <v>340</v>
      </c>
      <c r="BB55" s="33" t="s">
        <v>342</v>
      </c>
      <c r="BC55" s="35">
        <v>5</v>
      </c>
      <c r="BD55" s="32">
        <v>1</v>
      </c>
      <c r="BE55" s="32"/>
      <c r="BF55" s="141">
        <f t="shared" si="3"/>
        <v>0</v>
      </c>
      <c r="BG55" s="135"/>
      <c r="BH55" s="135"/>
      <c r="BI55" s="141" t="e">
        <f t="shared" si="4"/>
        <v>#DIV/0!</v>
      </c>
      <c r="BJ55" s="35"/>
      <c r="BK55" s="72"/>
      <c r="BL55" s="177">
        <v>0</v>
      </c>
      <c r="BM55" s="177">
        <v>0</v>
      </c>
      <c r="BN55" s="177">
        <v>0</v>
      </c>
      <c r="BO55" s="177">
        <v>0</v>
      </c>
      <c r="BP55" s="35">
        <v>5</v>
      </c>
      <c r="BQ55" s="35">
        <v>5</v>
      </c>
      <c r="BR55" s="35">
        <v>5</v>
      </c>
      <c r="BS55" s="179"/>
      <c r="BT55" s="179"/>
      <c r="BU55" s="35"/>
      <c r="BV55" s="35"/>
      <c r="BW55" s="35"/>
      <c r="BX55" s="35"/>
      <c r="BY55" s="35"/>
      <c r="BZ55" s="35"/>
      <c r="CA55" s="35"/>
      <c r="CB55" s="35"/>
      <c r="CC55" s="35"/>
      <c r="CD55" s="35"/>
      <c r="CE55" s="35"/>
      <c r="CF55" s="35"/>
      <c r="CG55" s="35">
        <v>5</v>
      </c>
      <c r="CH55" s="35">
        <f t="shared" si="0"/>
        <v>15</v>
      </c>
      <c r="CI55" s="149" t="s">
        <v>335</v>
      </c>
      <c r="CJ55" s="184" t="s">
        <v>382</v>
      </c>
    </row>
    <row r="56" spans="1:88" ht="155.25" customHeight="1" x14ac:dyDescent="0.2">
      <c r="A56" s="94" t="s">
        <v>100</v>
      </c>
      <c r="B56" s="94" t="s">
        <v>101</v>
      </c>
      <c r="C56" s="94" t="s">
        <v>107</v>
      </c>
      <c r="D56" s="38" t="s">
        <v>107</v>
      </c>
      <c r="E56" s="136" t="s">
        <v>332</v>
      </c>
      <c r="F56" s="35">
        <v>110</v>
      </c>
      <c r="G56" s="94" t="s">
        <v>276</v>
      </c>
      <c r="H56" s="94" t="s">
        <v>277</v>
      </c>
      <c r="I56" s="94">
        <v>44</v>
      </c>
      <c r="J56" s="109" t="s">
        <v>306</v>
      </c>
      <c r="K56" s="128" t="s">
        <v>133</v>
      </c>
      <c r="L56" s="128" t="s">
        <v>134</v>
      </c>
      <c r="M56" s="128" t="s">
        <v>135</v>
      </c>
      <c r="N56" s="128">
        <v>4</v>
      </c>
      <c r="O56" s="128" t="s">
        <v>136</v>
      </c>
      <c r="P56" s="128">
        <v>0</v>
      </c>
      <c r="Q56" s="204" t="s">
        <v>377</v>
      </c>
      <c r="R56" s="128" t="s">
        <v>135</v>
      </c>
      <c r="S56" s="129" t="s">
        <v>136</v>
      </c>
      <c r="T56" s="119">
        <v>4</v>
      </c>
      <c r="U56" s="38"/>
      <c r="V56" s="38"/>
      <c r="W56" s="38"/>
      <c r="X56" s="38"/>
      <c r="Y56" s="38"/>
      <c r="Z56" s="38"/>
      <c r="AA56" s="38"/>
      <c r="AB56" s="38"/>
      <c r="AC56" s="38"/>
      <c r="AD56" s="38"/>
      <c r="AE56" s="38"/>
      <c r="AF56" s="38"/>
      <c r="AG56" s="38"/>
      <c r="AH56" s="38"/>
      <c r="AI56" s="33"/>
      <c r="AJ56" s="33"/>
      <c r="AK56" s="33"/>
      <c r="AL56" s="33"/>
      <c r="AM56" s="33"/>
      <c r="AN56" s="33"/>
      <c r="AO56" s="38"/>
      <c r="AP56" s="38"/>
      <c r="AQ56" s="38"/>
      <c r="AR56" s="120" t="s">
        <v>275</v>
      </c>
      <c r="AS56" s="120"/>
      <c r="AT56" s="35">
        <v>0</v>
      </c>
      <c r="AU56" s="35">
        <v>1</v>
      </c>
      <c r="AV56" s="35">
        <v>1</v>
      </c>
      <c r="AW56" s="141">
        <f t="shared" si="1"/>
        <v>1</v>
      </c>
      <c r="AX56" s="135">
        <v>922625630</v>
      </c>
      <c r="AY56" s="135">
        <v>905377704</v>
      </c>
      <c r="AZ56" s="141">
        <f t="shared" si="2"/>
        <v>0.9813056071290801</v>
      </c>
      <c r="BA56" s="35" t="s">
        <v>343</v>
      </c>
      <c r="BB56" s="33" t="s">
        <v>344</v>
      </c>
      <c r="BC56" s="35">
        <v>0</v>
      </c>
      <c r="BD56" s="32">
        <v>1</v>
      </c>
      <c r="BE56" s="32"/>
      <c r="BF56" s="141">
        <f t="shared" si="3"/>
        <v>0</v>
      </c>
      <c r="BG56" s="135"/>
      <c r="BH56" s="135"/>
      <c r="BI56" s="141" t="e">
        <f t="shared" si="4"/>
        <v>#DIV/0!</v>
      </c>
      <c r="BJ56" s="35"/>
      <c r="BK56" s="72"/>
      <c r="BL56" s="177">
        <v>0</v>
      </c>
      <c r="BM56" s="177">
        <v>0</v>
      </c>
      <c r="BN56" s="177">
        <v>0</v>
      </c>
      <c r="BO56" s="177">
        <v>0</v>
      </c>
      <c r="BP56" s="35">
        <v>5</v>
      </c>
      <c r="BQ56" s="35">
        <v>2.5</v>
      </c>
      <c r="BR56" s="35">
        <v>5</v>
      </c>
      <c r="BS56" s="179">
        <v>5</v>
      </c>
      <c r="BT56" s="179"/>
      <c r="BU56" s="35"/>
      <c r="BV56" s="35"/>
      <c r="BW56" s="35"/>
      <c r="BX56" s="35"/>
      <c r="BY56" s="35"/>
      <c r="BZ56" s="35"/>
      <c r="CA56" s="35"/>
      <c r="CB56" s="35"/>
      <c r="CC56" s="35"/>
      <c r="CD56" s="35"/>
      <c r="CE56" s="35"/>
      <c r="CF56" s="35"/>
      <c r="CG56" s="35">
        <v>5</v>
      </c>
      <c r="CH56" s="35">
        <f t="shared" si="0"/>
        <v>17.5</v>
      </c>
      <c r="CI56" s="149" t="s">
        <v>335</v>
      </c>
      <c r="CJ56" s="184" t="s">
        <v>382</v>
      </c>
    </row>
    <row r="57" spans="1:88" ht="96.95" customHeight="1" x14ac:dyDescent="0.2">
      <c r="A57" s="94" t="s">
        <v>100</v>
      </c>
      <c r="B57" s="94" t="s">
        <v>101</v>
      </c>
      <c r="C57" s="130" t="s">
        <v>249</v>
      </c>
      <c r="D57" s="38" t="s">
        <v>107</v>
      </c>
      <c r="E57" s="136" t="s">
        <v>162</v>
      </c>
      <c r="F57" s="99">
        <v>1</v>
      </c>
      <c r="G57" s="37" t="s">
        <v>300</v>
      </c>
      <c r="H57" s="37" t="s">
        <v>278</v>
      </c>
      <c r="I57" s="99">
        <v>1</v>
      </c>
      <c r="J57" s="131" t="s">
        <v>301</v>
      </c>
      <c r="K57" s="132" t="s">
        <v>319</v>
      </c>
      <c r="L57" s="132" t="s">
        <v>320</v>
      </c>
      <c r="M57" s="132" t="s">
        <v>321</v>
      </c>
      <c r="N57" s="132">
        <v>2</v>
      </c>
      <c r="O57" s="132" t="s">
        <v>136</v>
      </c>
      <c r="P57" s="132">
        <v>2</v>
      </c>
      <c r="Q57" s="201" t="s">
        <v>322</v>
      </c>
      <c r="R57" s="132" t="s">
        <v>321</v>
      </c>
      <c r="S57" s="133" t="s">
        <v>136</v>
      </c>
      <c r="T57" s="119">
        <v>2</v>
      </c>
      <c r="U57" s="99"/>
      <c r="V57" s="99"/>
      <c r="W57" s="99"/>
      <c r="X57" s="99"/>
      <c r="Y57" s="37"/>
      <c r="Z57" s="37"/>
      <c r="AA57" s="37"/>
      <c r="AB57" s="37"/>
      <c r="AC57" s="37"/>
      <c r="AD57" s="37"/>
      <c r="AE57" s="37"/>
      <c r="AF57" s="37"/>
      <c r="AG57" s="37"/>
      <c r="AH57" s="37"/>
      <c r="AI57" s="139"/>
      <c r="AJ57" s="139"/>
      <c r="AK57" s="139"/>
      <c r="AL57" s="139"/>
      <c r="AM57" s="139"/>
      <c r="AN57" s="139"/>
      <c r="AO57" s="37"/>
      <c r="AP57" s="37"/>
      <c r="AQ57" s="37"/>
      <c r="AR57" s="40" t="s">
        <v>105</v>
      </c>
      <c r="AS57" s="100"/>
      <c r="AT57" s="35">
        <v>0</v>
      </c>
      <c r="AU57" s="35">
        <v>3</v>
      </c>
      <c r="AV57" s="35">
        <v>3</v>
      </c>
      <c r="AW57" s="141">
        <f t="shared" si="1"/>
        <v>1</v>
      </c>
      <c r="AX57" s="135">
        <v>142850000</v>
      </c>
      <c r="AY57" s="135">
        <v>132873000</v>
      </c>
      <c r="AZ57" s="141">
        <f t="shared" si="2"/>
        <v>0.93015750787539375</v>
      </c>
      <c r="BA57" s="35" t="s">
        <v>340</v>
      </c>
      <c r="BB57" s="33" t="s">
        <v>356</v>
      </c>
      <c r="BC57" s="35">
        <v>0</v>
      </c>
      <c r="BD57" s="32">
        <v>1</v>
      </c>
      <c r="BE57" s="32"/>
      <c r="BF57" s="141">
        <f t="shared" si="3"/>
        <v>0</v>
      </c>
      <c r="BG57" s="135"/>
      <c r="BH57" s="135"/>
      <c r="BI57" s="141" t="e">
        <f t="shared" si="4"/>
        <v>#DIV/0!</v>
      </c>
      <c r="BJ57" s="35"/>
      <c r="BK57" s="72"/>
      <c r="BL57" s="177">
        <v>0</v>
      </c>
      <c r="BM57" s="177">
        <v>0</v>
      </c>
      <c r="BN57" s="177">
        <v>0</v>
      </c>
      <c r="BO57" s="177">
        <v>0</v>
      </c>
      <c r="BP57" s="35">
        <v>5</v>
      </c>
      <c r="BQ57" s="35">
        <v>5</v>
      </c>
      <c r="BR57" s="35">
        <v>5</v>
      </c>
      <c r="BS57" s="179"/>
      <c r="BT57" s="179"/>
      <c r="BU57" s="35"/>
      <c r="BV57" s="35"/>
      <c r="BW57" s="35"/>
      <c r="BX57" s="35"/>
      <c r="BY57" s="35"/>
      <c r="BZ57" s="35"/>
      <c r="CA57" s="35"/>
      <c r="CB57" s="35"/>
      <c r="CC57" s="35"/>
      <c r="CD57" s="35"/>
      <c r="CE57" s="35"/>
      <c r="CF57" s="35"/>
      <c r="CG57" s="35">
        <v>5</v>
      </c>
      <c r="CH57" s="35">
        <f t="shared" si="0"/>
        <v>15</v>
      </c>
      <c r="CI57" s="149" t="s">
        <v>335</v>
      </c>
      <c r="CJ57" s="184" t="s">
        <v>382</v>
      </c>
    </row>
  </sheetData>
  <autoFilter ref="A10:CH56"/>
  <mergeCells count="39">
    <mergeCell ref="Q9:Q10"/>
    <mergeCell ref="R9:R10"/>
    <mergeCell ref="AD9:AH9"/>
    <mergeCell ref="AI9:AN9"/>
    <mergeCell ref="AO9:AO10"/>
    <mergeCell ref="S9:S10"/>
    <mergeCell ref="T9:T10"/>
    <mergeCell ref="U9:X9"/>
    <mergeCell ref="Y9:AC9"/>
    <mergeCell ref="A9:A10"/>
    <mergeCell ref="B9:B10"/>
    <mergeCell ref="C9:C10"/>
    <mergeCell ref="D9:D10"/>
    <mergeCell ref="E9:E10"/>
    <mergeCell ref="J9:J10"/>
    <mergeCell ref="K9:K10"/>
    <mergeCell ref="L9:L10"/>
    <mergeCell ref="M9:M10"/>
    <mergeCell ref="I8:J8"/>
    <mergeCell ref="K8:P8"/>
    <mergeCell ref="N9:N10"/>
    <mergeCell ref="O9:O10"/>
    <mergeCell ref="P9:P10"/>
    <mergeCell ref="AP9:AP10"/>
    <mergeCell ref="AQ9:AQ10"/>
    <mergeCell ref="AR9:AR10"/>
    <mergeCell ref="AT9:BK9"/>
    <mergeCell ref="A1:AR1"/>
    <mergeCell ref="A2:AR2"/>
    <mergeCell ref="A3:AR3"/>
    <mergeCell ref="A5:AR5"/>
    <mergeCell ref="A6:AR6"/>
    <mergeCell ref="A7:AR7"/>
    <mergeCell ref="A8:H8"/>
    <mergeCell ref="Q8:T8"/>
    <mergeCell ref="F9:F10"/>
    <mergeCell ref="G9:G10"/>
    <mergeCell ref="H9:H10"/>
    <mergeCell ref="I9:I10"/>
  </mergeCells>
  <conditionalFormatting sqref="AE19">
    <cfRule type="colorScale" priority="14">
      <colorScale>
        <cfvo type="min"/>
        <cfvo type="percentile" val="50"/>
        <cfvo type="max"/>
        <color rgb="FFF8696B"/>
        <color rgb="FFFFEB84"/>
        <color rgb="FF63BE7B"/>
      </colorScale>
    </cfRule>
  </conditionalFormatting>
  <conditionalFormatting sqref="AF19">
    <cfRule type="colorScale" priority="15">
      <colorScale>
        <cfvo type="min"/>
        <cfvo type="percentile" val="50"/>
        <cfvo type="max"/>
        <color rgb="FFF8696B"/>
        <color rgb="FFFFEB84"/>
        <color rgb="FF63BE7B"/>
      </colorScale>
    </cfRule>
  </conditionalFormatting>
  <conditionalFormatting sqref="AF19:AJ19 BS28:CG35 BS43:CG45 BS47:CG56 BS11:CG25">
    <cfRule type="colorScale" priority="18">
      <colorScale>
        <cfvo type="num" val="0"/>
        <cfvo type="num" val="5"/>
        <cfvo type="num" val="10"/>
        <color rgb="FFFF0000"/>
        <color rgb="FFFFFF00"/>
        <color rgb="FF00B050"/>
      </colorScale>
    </cfRule>
  </conditionalFormatting>
  <conditionalFormatting sqref="AG19">
    <cfRule type="colorScale" priority="16">
      <colorScale>
        <cfvo type="min"/>
        <cfvo type="percentile" val="50"/>
        <cfvo type="max"/>
        <color rgb="FFF8696B"/>
        <color rgb="FFFFEB84"/>
        <color rgb="FF63BE7B"/>
      </colorScale>
    </cfRule>
  </conditionalFormatting>
  <conditionalFormatting sqref="AH19">
    <cfRule type="colorScale" priority="12">
      <colorScale>
        <cfvo type="num" val="0"/>
        <cfvo type="num" val="3"/>
        <cfvo type="num" val="5"/>
        <color rgb="FFFF0000"/>
        <color rgb="FFFFFF00"/>
        <color rgb="FF00B050"/>
      </colorScale>
    </cfRule>
    <cfRule type="colorScale" priority="13">
      <colorScale>
        <cfvo type="min"/>
        <cfvo type="percentile" val="50"/>
        <cfvo type="max"/>
        <color rgb="FFF8696B"/>
        <color rgb="FFFFEB84"/>
        <color rgb="FF63BE7B"/>
      </colorScale>
    </cfRule>
    <cfRule type="colorScale" priority="17">
      <colorScale>
        <cfvo type="min"/>
        <cfvo type="percentile" val="50"/>
        <cfvo type="max"/>
        <color rgb="FFF8696B"/>
        <color rgb="FFFFEB84"/>
        <color rgb="FF63BE7B"/>
      </colorScale>
    </cfRule>
  </conditionalFormatting>
  <conditionalFormatting sqref="AK19">
    <cfRule type="colorScale" priority="11">
      <colorScale>
        <cfvo type="num" val="0"/>
        <cfvo type="num" val="0.5"/>
        <cfvo type="num" val="1"/>
        <color rgb="FFFF0000"/>
        <color rgb="FFFFFF00"/>
        <color rgb="FF00B050"/>
      </colorScale>
    </cfRule>
  </conditionalFormatting>
  <conditionalFormatting sqref="AK26:AO27">
    <cfRule type="colorScale" priority="73">
      <colorScale>
        <cfvo type="num" val="0"/>
        <cfvo type="num" val="5"/>
        <cfvo type="num" val="10"/>
        <color rgb="FFFF0000"/>
        <color rgb="FFFFFF00"/>
        <color rgb="FF00B050"/>
      </colorScale>
    </cfRule>
  </conditionalFormatting>
  <conditionalFormatting sqref="AK36:AO37">
    <cfRule type="colorScale" priority="71">
      <colorScale>
        <cfvo type="num" val="0"/>
        <cfvo type="num" val="5"/>
        <cfvo type="num" val="10"/>
        <color rgb="FFFF0000"/>
        <color rgb="FFFFFF00"/>
        <color rgb="FF00B050"/>
      </colorScale>
    </cfRule>
  </conditionalFormatting>
  <conditionalFormatting sqref="AK38:AO38">
    <cfRule type="colorScale" priority="69">
      <colorScale>
        <cfvo type="num" val="0"/>
        <cfvo type="num" val="5"/>
        <cfvo type="num" val="10"/>
        <color rgb="FFFF0000"/>
        <color rgb="FFFFFF00"/>
        <color rgb="FF00B050"/>
      </colorScale>
    </cfRule>
  </conditionalFormatting>
  <conditionalFormatting sqref="AK39:AO40">
    <cfRule type="colorScale" priority="67">
      <colorScale>
        <cfvo type="num" val="0"/>
        <cfvo type="num" val="5"/>
        <cfvo type="num" val="10"/>
        <color rgb="FFFF0000"/>
        <color rgb="FFFFFF00"/>
        <color rgb="FF00B050"/>
      </colorScale>
    </cfRule>
  </conditionalFormatting>
  <conditionalFormatting sqref="AK41:AO42">
    <cfRule type="colorScale" priority="65">
      <colorScale>
        <cfvo type="num" val="0"/>
        <cfvo type="num" val="5"/>
        <cfvo type="num" val="10"/>
        <color rgb="FFFF0000"/>
        <color rgb="FFFFFF00"/>
        <color rgb="FF00B050"/>
      </colorScale>
    </cfRule>
  </conditionalFormatting>
  <conditionalFormatting sqref="AP26:AP27">
    <cfRule type="colorScale" priority="72">
      <colorScale>
        <cfvo type="num" val="0"/>
        <cfvo type="num" val="0.5"/>
        <cfvo type="num" val="1"/>
        <color rgb="FFFF0000"/>
        <color rgb="FFFFFF00"/>
        <color rgb="FF00B050"/>
      </colorScale>
    </cfRule>
  </conditionalFormatting>
  <conditionalFormatting sqref="AP36:AP37">
    <cfRule type="colorScale" priority="70">
      <colorScale>
        <cfvo type="num" val="0"/>
        <cfvo type="num" val="0.5"/>
        <cfvo type="num" val="1"/>
        <color rgb="FFFF0000"/>
        <color rgb="FFFFFF00"/>
        <color rgb="FF00B050"/>
      </colorScale>
    </cfRule>
  </conditionalFormatting>
  <conditionalFormatting sqref="AP38">
    <cfRule type="colorScale" priority="68">
      <colorScale>
        <cfvo type="num" val="0"/>
        <cfvo type="num" val="0.5"/>
        <cfvo type="num" val="1"/>
        <color rgb="FFFF0000"/>
        <color rgb="FFFFFF00"/>
        <color rgb="FF00B050"/>
      </colorScale>
    </cfRule>
  </conditionalFormatting>
  <conditionalFormatting sqref="AP39:AP40">
    <cfRule type="colorScale" priority="66">
      <colorScale>
        <cfvo type="num" val="0"/>
        <cfvo type="num" val="0.5"/>
        <cfvo type="num" val="1"/>
        <color rgb="FFFF0000"/>
        <color rgb="FFFFFF00"/>
        <color rgb="FF00B050"/>
      </colorScale>
    </cfRule>
  </conditionalFormatting>
  <conditionalFormatting sqref="AP41:AP42">
    <cfRule type="colorScale" priority="64">
      <colorScale>
        <cfvo type="num" val="0"/>
        <cfvo type="num" val="0.5"/>
        <cfvo type="num" val="1"/>
        <color rgb="FFFF0000"/>
        <color rgb="FFFFFF00"/>
        <color rgb="FF00B050"/>
      </colorScale>
    </cfRule>
  </conditionalFormatting>
  <conditionalFormatting sqref="AW11:AW57">
    <cfRule type="colorScale" priority="10">
      <colorScale>
        <cfvo type="num" val="0"/>
        <cfvo type="num" val="0.5"/>
        <cfvo type="num" val="1"/>
        <color rgb="FFF8696B"/>
        <color rgb="FFFFEB84"/>
        <color rgb="FF63BE7B"/>
      </colorScale>
    </cfRule>
  </conditionalFormatting>
  <conditionalFormatting sqref="AZ11:AZ57">
    <cfRule type="colorScale" priority="9">
      <colorScale>
        <cfvo type="num" val="0"/>
        <cfvo type="num" val="0.5"/>
        <cfvo type="num" val="1"/>
        <color rgb="FFF8696B"/>
        <color rgb="FFFFEB84"/>
        <color rgb="FF63BE7B"/>
      </colorScale>
    </cfRule>
  </conditionalFormatting>
  <conditionalFormatting sqref="BF11:BF57">
    <cfRule type="colorScale" priority="2">
      <colorScale>
        <cfvo type="num" val="0"/>
        <cfvo type="num" val="0.5"/>
        <cfvo type="num" val="1"/>
        <color rgb="FFF8696B"/>
        <color rgb="FFFFEB84"/>
        <color rgb="FF63BE7B"/>
      </colorScale>
    </cfRule>
  </conditionalFormatting>
  <conditionalFormatting sqref="BI11:BI57">
    <cfRule type="colorScale" priority="1">
      <colorScale>
        <cfvo type="num" val="0"/>
        <cfvo type="num" val="0.5"/>
        <cfvo type="num" val="1"/>
        <color rgb="FFF8696B"/>
        <color rgb="FFFFEB84"/>
        <color rgb="FF63BE7B"/>
      </colorScale>
    </cfRule>
  </conditionalFormatting>
  <conditionalFormatting sqref="BP1:BP10">
    <cfRule type="colorScale" priority="89">
      <colorScale>
        <cfvo type="min"/>
        <cfvo type="percentile" val="50"/>
        <cfvo type="max"/>
        <color rgb="FFF8696B"/>
        <color rgb="FFFFEB84"/>
        <color rgb="FF63BE7B"/>
      </colorScale>
    </cfRule>
    <cfRule type="colorScale" priority="105">
      <colorScale>
        <cfvo type="num" val="0"/>
        <cfvo type="num" val="3"/>
        <cfvo type="num" val="5"/>
        <color rgb="FFFF0000"/>
        <color rgb="FFFFFF00"/>
        <color rgb="FF00B050"/>
      </colorScale>
    </cfRule>
    <cfRule type="colorScale" priority="106">
      <colorScale>
        <cfvo type="min"/>
        <cfvo type="percentile" val="50"/>
        <cfvo type="max"/>
        <color rgb="FFF8696B"/>
        <color rgb="FFFFEB84"/>
        <color rgb="FF63BE7B"/>
      </colorScale>
    </cfRule>
  </conditionalFormatting>
  <conditionalFormatting sqref="BP11:BR57">
    <cfRule type="colorScale" priority="8">
      <colorScale>
        <cfvo type="num" val="0"/>
        <cfvo type="num" val="2.5"/>
        <cfvo type="num" val="5"/>
        <color rgb="FFF8696B"/>
        <color rgb="FFFFEB84"/>
        <color rgb="FF63BE7B"/>
      </colorScale>
    </cfRule>
  </conditionalFormatting>
  <conditionalFormatting sqref="BS11:BT56">
    <cfRule type="colorScale" priority="3">
      <colorScale>
        <cfvo type="num" val="0"/>
        <cfvo type="num" val="5"/>
        <cfvo type="num" val="10"/>
        <color rgb="FFFF0000"/>
        <color rgb="FFFFFF00"/>
        <color rgb="FF00B050"/>
      </colorScale>
    </cfRule>
  </conditionalFormatting>
  <conditionalFormatting sqref="BS46:CG46">
    <cfRule type="colorScale" priority="88">
      <colorScale>
        <cfvo type="num" val="0"/>
        <cfvo type="num" val="5"/>
        <cfvo type="num" val="10"/>
        <color rgb="FFFF0000"/>
        <color rgb="FFFFFF00"/>
        <color rgb="FF00B050"/>
      </colorScale>
    </cfRule>
  </conditionalFormatting>
  <conditionalFormatting sqref="CH11:CH57">
    <cfRule type="colorScale" priority="4">
      <colorScale>
        <cfvo type="num" val="0"/>
        <cfvo type="num" val="7.5"/>
        <cfvo type="num" val="15"/>
        <color rgb="FFF8696B"/>
        <color rgb="FFFFEB84"/>
        <color rgb="FF63BE7B"/>
      </colorScale>
    </cfRule>
  </conditionalFormatting>
  <pageMargins left="0.7" right="0.7" top="0.75" bottom="0.75" header="0" footer="0"/>
  <pageSetup paperSize="9" orientation="portrait" r:id="rId1"/>
  <colBreaks count="2" manualBreakCount="2">
    <brk id="19" man="1"/>
    <brk id="1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16" sqref="B16"/>
    </sheetView>
  </sheetViews>
  <sheetFormatPr baseColWidth="10" defaultRowHeight="14.25" x14ac:dyDescent="0.2"/>
  <cols>
    <col min="1" max="1" width="30.625" customWidth="1"/>
    <col min="2" max="2" width="16" customWidth="1"/>
  </cols>
  <sheetData>
    <row r="1" spans="1:3" ht="15" x14ac:dyDescent="0.25">
      <c r="A1" s="27" t="s">
        <v>138</v>
      </c>
      <c r="B1" s="27" t="s">
        <v>139</v>
      </c>
      <c r="C1" s="28"/>
    </row>
    <row r="2" spans="1:3" ht="42.75" x14ac:dyDescent="0.2">
      <c r="A2" s="24" t="s">
        <v>76</v>
      </c>
      <c r="B2" s="25">
        <v>1.6400000000000001E-2</v>
      </c>
      <c r="C2" s="22"/>
    </row>
    <row r="3" spans="1:3" ht="28.5" x14ac:dyDescent="0.2">
      <c r="A3" s="24" t="s">
        <v>84</v>
      </c>
      <c r="B3" s="25">
        <v>3.6400000000000002E-2</v>
      </c>
      <c r="C3" s="22"/>
    </row>
    <row r="4" spans="1:3" ht="57" x14ac:dyDescent="0.2">
      <c r="A4" s="24" t="s">
        <v>86</v>
      </c>
      <c r="B4" s="25">
        <v>2.5999999999999999E-2</v>
      </c>
      <c r="C4" s="22"/>
    </row>
    <row r="5" spans="1:3" ht="42.75" x14ac:dyDescent="0.2">
      <c r="A5" s="24" t="s">
        <v>89</v>
      </c>
      <c r="B5" s="26">
        <v>0.02</v>
      </c>
      <c r="C5" s="22"/>
    </row>
    <row r="6" spans="1:3" ht="28.5" x14ac:dyDescent="0.2">
      <c r="A6" s="24" t="s">
        <v>95</v>
      </c>
      <c r="B6" s="25">
        <v>4.3700000000000003E-2</v>
      </c>
      <c r="C6" s="22"/>
    </row>
    <row r="7" spans="1:3" ht="28.5" x14ac:dyDescent="0.2">
      <c r="A7" s="24" t="s">
        <v>100</v>
      </c>
      <c r="B7" s="26">
        <v>0.02</v>
      </c>
      <c r="C7" s="22"/>
    </row>
    <row r="8" spans="1:3" ht="15" x14ac:dyDescent="0.2">
      <c r="A8" s="22"/>
      <c r="B8" s="29">
        <v>2.7099999999999999E-2</v>
      </c>
      <c r="C8" s="2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
  <sheetViews>
    <sheetView workbookViewId="0">
      <selection activeCell="C4" sqref="C4"/>
    </sheetView>
  </sheetViews>
  <sheetFormatPr baseColWidth="10" defaultRowHeight="14.25" x14ac:dyDescent="0.2"/>
  <sheetData>
    <row r="2" spans="2:3" x14ac:dyDescent="0.2">
      <c r="B2">
        <v>5</v>
      </c>
      <c r="C2">
        <v>100</v>
      </c>
    </row>
    <row r="3" spans="2:3" x14ac:dyDescent="0.2">
      <c r="B3">
        <f>+(C3*B2)/C2</f>
        <v>1.8180000000000001</v>
      </c>
      <c r="C3" s="15">
        <v>36.36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H1000"/>
  <sheetViews>
    <sheetView workbookViewId="0"/>
  </sheetViews>
  <sheetFormatPr baseColWidth="10" defaultColWidth="12.625" defaultRowHeight="15" customHeight="1" x14ac:dyDescent="0.2"/>
  <cols>
    <col min="1" max="2" width="25.625" customWidth="1"/>
    <col min="3" max="3" width="23.125" customWidth="1"/>
    <col min="4" max="4" width="17" customWidth="1"/>
    <col min="5" max="5" width="21.625" customWidth="1"/>
    <col min="6" max="6" width="10.125" customWidth="1"/>
    <col min="7" max="7" width="15.5" customWidth="1"/>
    <col min="8" max="24" width="10.125" customWidth="1"/>
    <col min="25" max="25" width="8.875" customWidth="1"/>
    <col min="26" max="26" width="9.375" customWidth="1"/>
    <col min="27" max="27" width="19.125" customWidth="1"/>
    <col min="28" max="28" width="14.625" customWidth="1"/>
    <col min="29" max="29" width="16" customWidth="1"/>
    <col min="30" max="30" width="11.375" customWidth="1"/>
    <col min="31" max="33" width="10.125" customWidth="1"/>
    <col min="34" max="34" width="13.375" customWidth="1"/>
  </cols>
  <sheetData>
    <row r="1" spans="1:34" ht="16.5" customHeight="1" x14ac:dyDescent="0.2">
      <c r="A1" s="209" t="s">
        <v>0</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row>
    <row r="2" spans="1:34" ht="16.5" customHeight="1" x14ac:dyDescent="0.2">
      <c r="A2" s="212" t="s">
        <v>1</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row>
    <row r="3" spans="1:34" ht="16.5" customHeight="1" x14ac:dyDescent="0.2">
      <c r="A3" s="212" t="s">
        <v>2</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row>
    <row r="4" spans="1:34" ht="16.5" customHeight="1" x14ac:dyDescent="0.3">
      <c r="A4" s="11"/>
      <c r="B4" s="11"/>
      <c r="C4" s="11"/>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ht="16.5" customHeight="1" x14ac:dyDescent="0.2">
      <c r="A5" s="212" t="s">
        <v>71</v>
      </c>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row>
    <row r="6" spans="1:34" ht="16.5" customHeight="1" x14ac:dyDescent="0.2">
      <c r="A6" s="212" t="s">
        <v>3</v>
      </c>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row>
    <row r="7" spans="1:34" ht="16.5" customHeight="1" x14ac:dyDescent="0.2">
      <c r="A7" s="250" t="s">
        <v>72</v>
      </c>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row>
    <row r="8" spans="1:34" ht="16.5" customHeight="1" x14ac:dyDescent="0.2">
      <c r="A8" s="11"/>
      <c r="B8" s="11"/>
      <c r="C8" s="1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row>
    <row r="9" spans="1:34" ht="22.5" customHeight="1" x14ac:dyDescent="0.2">
      <c r="A9" s="213" t="s">
        <v>40</v>
      </c>
      <c r="B9" s="213" t="s">
        <v>32</v>
      </c>
      <c r="C9" s="213" t="s">
        <v>34</v>
      </c>
      <c r="D9" s="214" t="s">
        <v>5</v>
      </c>
      <c r="E9" s="214" t="s">
        <v>6</v>
      </c>
      <c r="F9" s="207" t="s">
        <v>7</v>
      </c>
      <c r="G9" s="214" t="s">
        <v>8</v>
      </c>
      <c r="H9" s="207" t="s">
        <v>9</v>
      </c>
      <c r="I9" s="207" t="s">
        <v>10</v>
      </c>
      <c r="J9" s="207" t="s">
        <v>11</v>
      </c>
      <c r="K9" s="215" t="s">
        <v>12</v>
      </c>
      <c r="L9" s="216"/>
      <c r="M9" s="216"/>
      <c r="N9" s="217"/>
      <c r="O9" s="215" t="s">
        <v>13</v>
      </c>
      <c r="P9" s="216"/>
      <c r="Q9" s="216"/>
      <c r="R9" s="216"/>
      <c r="S9" s="217"/>
      <c r="T9" s="215" t="s">
        <v>14</v>
      </c>
      <c r="U9" s="216"/>
      <c r="V9" s="216"/>
      <c r="W9" s="216"/>
      <c r="X9" s="217"/>
      <c r="Y9" s="218" t="s">
        <v>15</v>
      </c>
      <c r="Z9" s="216"/>
      <c r="AA9" s="216"/>
      <c r="AB9" s="216"/>
      <c r="AC9" s="216"/>
      <c r="AD9" s="217"/>
      <c r="AE9" s="207" t="s">
        <v>16</v>
      </c>
      <c r="AF9" s="207" t="s">
        <v>17</v>
      </c>
      <c r="AG9" s="207" t="s">
        <v>18</v>
      </c>
      <c r="AH9" s="207" t="s">
        <v>19</v>
      </c>
    </row>
    <row r="10" spans="1:34" ht="39" customHeight="1" x14ac:dyDescent="0.2">
      <c r="A10" s="208"/>
      <c r="B10" s="208"/>
      <c r="C10" s="208"/>
      <c r="D10" s="208"/>
      <c r="E10" s="208"/>
      <c r="F10" s="208"/>
      <c r="G10" s="208"/>
      <c r="H10" s="208"/>
      <c r="I10" s="208"/>
      <c r="J10" s="208"/>
      <c r="K10" s="4">
        <v>2020</v>
      </c>
      <c r="L10" s="4">
        <v>2021</v>
      </c>
      <c r="M10" s="4">
        <v>2022</v>
      </c>
      <c r="N10" s="4">
        <v>2023</v>
      </c>
      <c r="O10" s="4">
        <v>2020</v>
      </c>
      <c r="P10" s="4">
        <v>2021</v>
      </c>
      <c r="Q10" s="4">
        <v>2022</v>
      </c>
      <c r="R10" s="4">
        <v>2023</v>
      </c>
      <c r="S10" s="5" t="s">
        <v>20</v>
      </c>
      <c r="T10" s="4">
        <v>2020</v>
      </c>
      <c r="U10" s="4">
        <v>2021</v>
      </c>
      <c r="V10" s="4">
        <v>2022</v>
      </c>
      <c r="W10" s="4">
        <v>2023</v>
      </c>
      <c r="X10" s="5" t="s">
        <v>21</v>
      </c>
      <c r="Y10" s="6" t="s">
        <v>22</v>
      </c>
      <c r="Z10" s="6" t="s">
        <v>23</v>
      </c>
      <c r="AA10" s="6" t="s">
        <v>24</v>
      </c>
      <c r="AB10" s="6" t="s">
        <v>25</v>
      </c>
      <c r="AC10" s="6" t="s">
        <v>26</v>
      </c>
      <c r="AD10" s="6" t="s">
        <v>27</v>
      </c>
      <c r="AE10" s="208"/>
      <c r="AF10" s="208"/>
      <c r="AG10" s="208"/>
      <c r="AH10" s="208"/>
    </row>
    <row r="11" spans="1:34" ht="16.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8"/>
      <c r="Z11" s="8"/>
      <c r="AA11" s="8"/>
      <c r="AB11" s="8"/>
      <c r="AC11" s="8"/>
      <c r="AD11" s="8"/>
      <c r="AE11" s="7"/>
      <c r="AF11" s="7"/>
      <c r="AG11" s="7"/>
      <c r="AH11" s="7"/>
    </row>
    <row r="12" spans="1:34" ht="16.5"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8"/>
      <c r="Z12" s="8"/>
      <c r="AA12" s="8"/>
      <c r="AB12" s="8"/>
      <c r="AC12" s="8"/>
      <c r="AD12" s="8"/>
      <c r="AE12" s="7"/>
      <c r="AF12" s="7"/>
      <c r="AG12" s="7"/>
      <c r="AH12" s="7"/>
    </row>
    <row r="13" spans="1:34" ht="16.5"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8"/>
      <c r="Z13" s="8"/>
      <c r="AA13" s="8"/>
      <c r="AB13" s="8"/>
      <c r="AC13" s="8"/>
      <c r="AD13" s="8"/>
      <c r="AE13" s="7"/>
      <c r="AF13" s="7"/>
      <c r="AG13" s="7"/>
      <c r="AH13" s="7"/>
    </row>
    <row r="14" spans="1:34" ht="16.5" customHeight="1" x14ac:dyDescent="0.2">
      <c r="A14" s="7"/>
      <c r="B14" s="7"/>
      <c r="C14" s="7"/>
      <c r="D14" s="7"/>
      <c r="E14" s="7"/>
      <c r="F14" s="7"/>
      <c r="G14" s="7"/>
      <c r="H14" s="7"/>
      <c r="I14" s="7"/>
      <c r="J14" s="7"/>
      <c r="K14" s="7"/>
      <c r="L14" s="7"/>
      <c r="M14" s="7"/>
      <c r="N14" s="7"/>
      <c r="O14" s="7"/>
      <c r="P14" s="7"/>
      <c r="Q14" s="7"/>
      <c r="R14" s="7"/>
      <c r="S14" s="7"/>
      <c r="T14" s="7"/>
      <c r="U14" s="7"/>
      <c r="V14" s="7"/>
      <c r="W14" s="7"/>
      <c r="X14" s="7"/>
      <c r="Y14" s="8"/>
      <c r="Z14" s="8"/>
      <c r="AA14" s="8"/>
      <c r="AB14" s="8"/>
      <c r="AC14" s="8"/>
      <c r="AD14" s="8"/>
      <c r="AE14" s="7"/>
      <c r="AF14" s="7"/>
      <c r="AG14" s="7"/>
      <c r="AH14" s="7"/>
    </row>
    <row r="15" spans="1:34" ht="16.5" customHeight="1" x14ac:dyDescent="0.2">
      <c r="A15" s="7"/>
      <c r="B15" s="7"/>
      <c r="C15" s="7"/>
      <c r="D15" s="7"/>
      <c r="E15" s="7"/>
      <c r="F15" s="7"/>
      <c r="G15" s="7"/>
      <c r="H15" s="7"/>
      <c r="I15" s="7"/>
      <c r="J15" s="7"/>
      <c r="K15" s="7"/>
      <c r="L15" s="7"/>
      <c r="M15" s="7"/>
      <c r="N15" s="7"/>
      <c r="O15" s="7"/>
      <c r="P15" s="7"/>
      <c r="Q15" s="7"/>
      <c r="R15" s="7"/>
      <c r="S15" s="7"/>
      <c r="T15" s="7"/>
      <c r="U15" s="7"/>
      <c r="V15" s="7"/>
      <c r="W15" s="7"/>
      <c r="X15" s="7"/>
      <c r="Y15" s="8"/>
      <c r="Z15" s="8"/>
      <c r="AA15" s="8"/>
      <c r="AB15" s="8"/>
      <c r="AC15" s="8"/>
      <c r="AD15" s="8"/>
      <c r="AE15" s="7"/>
      <c r="AF15" s="7"/>
      <c r="AG15" s="7"/>
      <c r="AH15" s="7"/>
    </row>
    <row r="16" spans="1:34" ht="16.5" customHeight="1" x14ac:dyDescent="0.2">
      <c r="A16" s="7"/>
      <c r="B16" s="7"/>
      <c r="C16" s="7"/>
      <c r="D16" s="7"/>
      <c r="E16" s="7"/>
      <c r="F16" s="7"/>
      <c r="G16" s="7"/>
      <c r="H16" s="7"/>
      <c r="I16" s="7"/>
      <c r="J16" s="7"/>
      <c r="K16" s="7"/>
      <c r="L16" s="7"/>
      <c r="M16" s="7"/>
      <c r="N16" s="7"/>
      <c r="O16" s="7"/>
      <c r="P16" s="7"/>
      <c r="Q16" s="7"/>
      <c r="R16" s="7"/>
      <c r="S16" s="7"/>
      <c r="T16" s="7"/>
      <c r="U16" s="7"/>
      <c r="V16" s="7"/>
      <c r="W16" s="7"/>
      <c r="X16" s="7"/>
      <c r="Y16" s="8"/>
      <c r="Z16" s="8"/>
      <c r="AA16" s="8"/>
      <c r="AB16" s="8"/>
      <c r="AC16" s="8"/>
      <c r="AD16" s="8"/>
      <c r="AE16" s="7"/>
      <c r="AF16" s="7"/>
      <c r="AG16" s="7"/>
      <c r="AH16" s="7"/>
    </row>
    <row r="17" spans="1:34" ht="16.5" customHeight="1" x14ac:dyDescent="0.2">
      <c r="A17" s="7"/>
      <c r="B17" s="7"/>
      <c r="C17" s="7"/>
      <c r="D17" s="7"/>
      <c r="E17" s="7"/>
      <c r="F17" s="7"/>
      <c r="G17" s="7"/>
      <c r="H17" s="7"/>
      <c r="I17" s="7"/>
      <c r="J17" s="7"/>
      <c r="K17" s="7"/>
      <c r="L17" s="7"/>
      <c r="M17" s="7"/>
      <c r="N17" s="7"/>
      <c r="O17" s="7"/>
      <c r="P17" s="7"/>
      <c r="Q17" s="7"/>
      <c r="R17" s="7"/>
      <c r="S17" s="7"/>
      <c r="T17" s="7"/>
      <c r="U17" s="7"/>
      <c r="V17" s="7"/>
      <c r="W17" s="7"/>
      <c r="X17" s="7"/>
      <c r="Y17" s="8"/>
      <c r="Z17" s="8"/>
      <c r="AA17" s="8"/>
      <c r="AB17" s="8"/>
      <c r="AC17" s="8"/>
      <c r="AD17" s="8"/>
      <c r="AE17" s="7"/>
      <c r="AF17" s="7"/>
      <c r="AG17" s="7"/>
      <c r="AH17" s="7"/>
    </row>
    <row r="18" spans="1:34" ht="16.5" customHeight="1" x14ac:dyDescent="0.2">
      <c r="A18" s="7"/>
      <c r="B18" s="7"/>
      <c r="C18" s="7"/>
      <c r="D18" s="7"/>
      <c r="E18" s="7"/>
      <c r="F18" s="7"/>
      <c r="G18" s="7"/>
      <c r="H18" s="7"/>
      <c r="I18" s="7"/>
      <c r="J18" s="7"/>
      <c r="K18" s="7"/>
      <c r="L18" s="7"/>
      <c r="M18" s="7"/>
      <c r="N18" s="7"/>
      <c r="O18" s="7"/>
      <c r="P18" s="7"/>
      <c r="Q18" s="7"/>
      <c r="R18" s="7"/>
      <c r="S18" s="7"/>
      <c r="T18" s="7"/>
      <c r="U18" s="7"/>
      <c r="V18" s="7"/>
      <c r="W18" s="7"/>
      <c r="X18" s="7"/>
      <c r="Y18" s="8"/>
      <c r="Z18" s="8"/>
      <c r="AA18" s="8"/>
      <c r="AB18" s="8"/>
      <c r="AC18" s="8"/>
      <c r="AD18" s="8"/>
      <c r="AE18" s="7"/>
      <c r="AF18" s="7"/>
      <c r="AG18" s="7"/>
      <c r="AH18" s="7"/>
    </row>
    <row r="19" spans="1:34" ht="16.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8"/>
      <c r="Z19" s="8"/>
      <c r="AA19" s="8"/>
      <c r="AB19" s="8"/>
      <c r="AC19" s="8"/>
      <c r="AD19" s="8"/>
      <c r="AE19" s="7"/>
      <c r="AF19" s="7"/>
      <c r="AG19" s="7"/>
      <c r="AH19" s="7"/>
    </row>
    <row r="20" spans="1:34" ht="16.5" customHeight="1" x14ac:dyDescent="0.2">
      <c r="A20" s="7"/>
      <c r="B20" s="7"/>
      <c r="C20" s="7"/>
      <c r="D20" s="7"/>
      <c r="E20" s="7"/>
      <c r="F20" s="7"/>
      <c r="G20" s="7"/>
      <c r="H20" s="7"/>
      <c r="I20" s="7"/>
      <c r="J20" s="7"/>
      <c r="K20" s="7"/>
      <c r="L20" s="7"/>
      <c r="M20" s="7"/>
      <c r="N20" s="7"/>
      <c r="O20" s="7"/>
      <c r="P20" s="7"/>
      <c r="Q20" s="7"/>
      <c r="R20" s="7"/>
      <c r="S20" s="7"/>
      <c r="T20" s="7"/>
      <c r="U20" s="7"/>
      <c r="V20" s="7"/>
      <c r="W20" s="7"/>
      <c r="X20" s="7"/>
      <c r="Y20" s="8"/>
      <c r="Z20" s="8"/>
      <c r="AA20" s="8"/>
      <c r="AB20" s="8"/>
      <c r="AC20" s="8"/>
      <c r="AD20" s="8"/>
      <c r="AE20" s="7"/>
      <c r="AF20" s="7"/>
      <c r="AG20" s="7"/>
      <c r="AH20" s="7"/>
    </row>
    <row r="21" spans="1:34" ht="16.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8"/>
      <c r="Z21" s="8"/>
      <c r="AA21" s="8"/>
      <c r="AB21" s="8"/>
      <c r="AC21" s="8"/>
      <c r="AD21" s="8"/>
      <c r="AE21" s="7"/>
      <c r="AF21" s="7"/>
      <c r="AG21" s="7"/>
      <c r="AH21" s="7"/>
    </row>
    <row r="22" spans="1:34" ht="16.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8"/>
      <c r="Z22" s="8"/>
      <c r="AA22" s="8"/>
      <c r="AB22" s="8"/>
      <c r="AC22" s="8"/>
      <c r="AD22" s="8"/>
      <c r="AE22" s="7"/>
      <c r="AF22" s="7"/>
      <c r="AG22" s="7"/>
      <c r="AH22" s="7"/>
    </row>
    <row r="23" spans="1:34" ht="16.5" customHeight="1" x14ac:dyDescent="0.2">
      <c r="A23" s="7"/>
      <c r="B23" s="7"/>
      <c r="C23" s="7"/>
      <c r="D23" s="7"/>
      <c r="E23" s="7"/>
      <c r="F23" s="7"/>
      <c r="G23" s="7"/>
      <c r="H23" s="7"/>
      <c r="I23" s="7"/>
      <c r="J23" s="7"/>
      <c r="K23" s="7"/>
      <c r="L23" s="7"/>
      <c r="M23" s="7"/>
      <c r="N23" s="7"/>
      <c r="O23" s="7"/>
      <c r="P23" s="7"/>
      <c r="Q23" s="7"/>
      <c r="R23" s="7"/>
      <c r="S23" s="7"/>
      <c r="T23" s="7"/>
      <c r="U23" s="7"/>
      <c r="V23" s="7"/>
      <c r="W23" s="7"/>
      <c r="X23" s="7"/>
      <c r="Y23" s="8"/>
      <c r="Z23" s="8"/>
      <c r="AA23" s="8"/>
      <c r="AB23" s="8"/>
      <c r="AC23" s="8"/>
      <c r="AD23" s="8"/>
      <c r="AE23" s="7"/>
      <c r="AF23" s="7"/>
      <c r="AG23" s="7"/>
      <c r="AH23" s="7"/>
    </row>
    <row r="24" spans="1:34" ht="16.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8"/>
      <c r="Z24" s="8"/>
      <c r="AA24" s="8"/>
      <c r="AB24" s="8"/>
      <c r="AC24" s="8"/>
      <c r="AD24" s="8"/>
      <c r="AE24" s="7"/>
      <c r="AF24" s="7"/>
      <c r="AG24" s="7"/>
      <c r="AH24" s="7"/>
    </row>
    <row r="25" spans="1:34" ht="16.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8"/>
      <c r="Z25" s="8"/>
      <c r="AA25" s="8"/>
      <c r="AB25" s="8"/>
      <c r="AC25" s="8"/>
      <c r="AD25" s="8"/>
      <c r="AE25" s="7"/>
      <c r="AF25" s="7"/>
      <c r="AG25" s="7"/>
      <c r="AH25" s="7"/>
    </row>
    <row r="26" spans="1:34" ht="16.5" customHeight="1" x14ac:dyDescent="0.2">
      <c r="A26" s="7"/>
      <c r="B26" s="7"/>
      <c r="C26" s="7"/>
      <c r="D26" s="7"/>
      <c r="E26" s="7"/>
      <c r="F26" s="7"/>
      <c r="G26" s="7"/>
      <c r="H26" s="7"/>
      <c r="I26" s="7"/>
      <c r="J26" s="7"/>
      <c r="K26" s="7"/>
      <c r="L26" s="7"/>
      <c r="M26" s="7"/>
      <c r="N26" s="7"/>
      <c r="O26" s="7"/>
      <c r="P26" s="7"/>
      <c r="Q26" s="7"/>
      <c r="R26" s="7"/>
      <c r="S26" s="7"/>
      <c r="T26" s="7"/>
      <c r="U26" s="7"/>
      <c r="V26" s="7"/>
      <c r="W26" s="7"/>
      <c r="X26" s="7"/>
      <c r="Y26" s="8"/>
      <c r="Z26" s="8"/>
      <c r="AA26" s="8"/>
      <c r="AB26" s="8"/>
      <c r="AC26" s="8"/>
      <c r="AD26" s="8"/>
      <c r="AE26" s="7"/>
      <c r="AF26" s="7"/>
      <c r="AG26" s="7"/>
      <c r="AH26" s="7"/>
    </row>
    <row r="27" spans="1:34" ht="16.5" customHeight="1" x14ac:dyDescent="0.2">
      <c r="A27" s="7"/>
      <c r="B27" s="7"/>
      <c r="C27" s="7"/>
      <c r="D27" s="7"/>
      <c r="E27" s="7"/>
      <c r="F27" s="7"/>
      <c r="G27" s="7"/>
      <c r="H27" s="7"/>
      <c r="I27" s="7"/>
      <c r="J27" s="7"/>
      <c r="K27" s="7"/>
      <c r="L27" s="7"/>
      <c r="M27" s="7"/>
      <c r="N27" s="7"/>
      <c r="O27" s="7"/>
      <c r="P27" s="7"/>
      <c r="Q27" s="7"/>
      <c r="R27" s="7"/>
      <c r="S27" s="7"/>
      <c r="T27" s="7"/>
      <c r="U27" s="7"/>
      <c r="V27" s="7"/>
      <c r="W27" s="7"/>
      <c r="X27" s="7"/>
      <c r="Y27" s="8"/>
      <c r="Z27" s="8"/>
      <c r="AA27" s="8"/>
      <c r="AB27" s="8"/>
      <c r="AC27" s="8"/>
      <c r="AD27" s="8"/>
      <c r="AE27" s="7"/>
      <c r="AF27" s="7"/>
      <c r="AG27" s="7"/>
      <c r="AH27" s="7"/>
    </row>
    <row r="28" spans="1:34" ht="16.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8"/>
      <c r="Z28" s="8"/>
      <c r="AA28" s="8"/>
      <c r="AB28" s="8"/>
      <c r="AC28" s="8"/>
      <c r="AD28" s="8"/>
      <c r="AE28" s="7"/>
      <c r="AF28" s="7"/>
      <c r="AG28" s="7"/>
      <c r="AH28" s="7"/>
    </row>
    <row r="29" spans="1:34" ht="16.5"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8"/>
      <c r="Z29" s="8"/>
      <c r="AA29" s="8"/>
      <c r="AB29" s="8"/>
      <c r="AC29" s="8"/>
      <c r="AD29" s="8"/>
      <c r="AE29" s="7"/>
      <c r="AF29" s="7"/>
      <c r="AG29" s="7"/>
      <c r="AH29" s="7"/>
    </row>
    <row r="30" spans="1:34" ht="16.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8"/>
      <c r="Z30" s="8"/>
      <c r="AA30" s="8"/>
      <c r="AB30" s="8"/>
      <c r="AC30" s="8"/>
      <c r="AD30" s="8"/>
      <c r="AE30" s="7"/>
      <c r="AF30" s="7"/>
      <c r="AG30" s="7"/>
      <c r="AH30" s="7"/>
    </row>
    <row r="31" spans="1:34" ht="16.5"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8"/>
      <c r="Z31" s="8"/>
      <c r="AA31" s="8"/>
      <c r="AB31" s="8"/>
      <c r="AC31" s="8"/>
      <c r="AD31" s="8"/>
      <c r="AE31" s="7"/>
      <c r="AF31" s="7"/>
      <c r="AG31" s="7"/>
      <c r="AH31" s="7"/>
    </row>
    <row r="32" spans="1:34" ht="16.5" customHeight="1" x14ac:dyDescent="0.3">
      <c r="A32" s="9"/>
      <c r="B32" s="9"/>
      <c r="C32" s="9"/>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ht="16.5" customHeight="1" x14ac:dyDescent="0.3">
      <c r="A33" s="9"/>
      <c r="B33" s="9"/>
      <c r="C33" s="9"/>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ht="16.5" customHeight="1" x14ac:dyDescent="0.3">
      <c r="A34" s="9"/>
      <c r="B34" s="9"/>
      <c r="C34" s="9"/>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ht="16.5" customHeight="1" x14ac:dyDescent="0.3">
      <c r="A35" s="9"/>
      <c r="B35" s="9"/>
      <c r="C35" s="9"/>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ht="16.5" customHeight="1" x14ac:dyDescent="0.3">
      <c r="A36" s="9"/>
      <c r="B36" s="9"/>
      <c r="C36" s="9"/>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ht="16.5" customHeight="1" x14ac:dyDescent="0.3">
      <c r="A37" s="9"/>
      <c r="B37" s="9"/>
      <c r="C37" s="9"/>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ht="16.5" customHeight="1" x14ac:dyDescent="0.3">
      <c r="A38" s="9"/>
      <c r="B38" s="9"/>
      <c r="C38" s="9"/>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6.5" customHeight="1" x14ac:dyDescent="0.3">
      <c r="A39" s="9"/>
      <c r="B39" s="9"/>
      <c r="C39" s="9"/>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6.5" customHeight="1" x14ac:dyDescent="0.3">
      <c r="A40" s="9"/>
      <c r="B40" s="9"/>
      <c r="C40" s="9"/>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ht="16.5" customHeight="1" x14ac:dyDescent="0.3">
      <c r="A41" s="9"/>
      <c r="B41" s="9"/>
      <c r="C41" s="9"/>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ht="16.5" customHeight="1" x14ac:dyDescent="0.3">
      <c r="A42" s="9"/>
      <c r="B42" s="9"/>
      <c r="C42" s="9"/>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ht="16.5" customHeight="1" x14ac:dyDescent="0.3">
      <c r="A43" s="9"/>
      <c r="B43" s="9"/>
      <c r="C43" s="9"/>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ht="16.5" customHeight="1" x14ac:dyDescent="0.3">
      <c r="A44" s="9"/>
      <c r="B44" s="9"/>
      <c r="C44" s="9"/>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16.5" customHeight="1" x14ac:dyDescent="0.3">
      <c r="A45" s="9"/>
      <c r="B45" s="9"/>
      <c r="C45" s="9"/>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ht="16.5" customHeight="1" x14ac:dyDescent="0.3">
      <c r="A46" s="9"/>
      <c r="B46" s="9"/>
      <c r="C46" s="9"/>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ht="16.5" customHeight="1" x14ac:dyDescent="0.3">
      <c r="A47" s="9"/>
      <c r="B47" s="9"/>
      <c r="C47" s="9"/>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6.5" customHeight="1" x14ac:dyDescent="0.3">
      <c r="A48" s="9"/>
      <c r="B48" s="9"/>
      <c r="C48" s="9"/>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16.5" customHeight="1" x14ac:dyDescent="0.3">
      <c r="A49" s="9"/>
      <c r="B49" s="9"/>
      <c r="C49" s="9"/>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16.5" customHeight="1" x14ac:dyDescent="0.3">
      <c r="A50" s="9"/>
      <c r="B50" s="9"/>
      <c r="C50" s="9"/>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ht="16.5" customHeight="1" x14ac:dyDescent="0.3">
      <c r="A51" s="9"/>
      <c r="B51" s="9"/>
      <c r="C51" s="9"/>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t="16.5" customHeight="1" x14ac:dyDescent="0.3">
      <c r="A52" s="9"/>
      <c r="B52" s="9"/>
      <c r="C52" s="9"/>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ht="16.5" customHeight="1" x14ac:dyDescent="0.3">
      <c r="A53" s="9"/>
      <c r="B53" s="9"/>
      <c r="C53" s="9"/>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ht="16.5" customHeight="1" x14ac:dyDescent="0.3">
      <c r="A54" s="9"/>
      <c r="B54" s="9"/>
      <c r="C54" s="9"/>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ht="16.5" customHeight="1" x14ac:dyDescent="0.3">
      <c r="A55" s="9"/>
      <c r="B55" s="9"/>
      <c r="C55" s="9"/>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ht="16.5" customHeight="1" x14ac:dyDescent="0.3">
      <c r="A56" s="9"/>
      <c r="B56" s="9"/>
      <c r="C56" s="9"/>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ht="16.5" customHeight="1" x14ac:dyDescent="0.3">
      <c r="A57" s="9"/>
      <c r="B57" s="9"/>
      <c r="C57" s="9"/>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ht="16.5" customHeight="1" x14ac:dyDescent="0.3">
      <c r="A58" s="9"/>
      <c r="B58" s="9"/>
      <c r="C58" s="9"/>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6.5" customHeight="1" x14ac:dyDescent="0.3">
      <c r="A59" s="9"/>
      <c r="B59" s="9"/>
      <c r="C59" s="9"/>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6.5" customHeight="1" x14ac:dyDescent="0.3">
      <c r="A60" s="9"/>
      <c r="B60" s="9"/>
      <c r="C60" s="9"/>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ht="16.5" customHeight="1" x14ac:dyDescent="0.3">
      <c r="A61" s="9"/>
      <c r="B61" s="9"/>
      <c r="C61" s="9"/>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ht="16.5" customHeight="1" x14ac:dyDescent="0.3">
      <c r="A62" s="9"/>
      <c r="B62" s="9"/>
      <c r="C62" s="9"/>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16.5" customHeight="1" x14ac:dyDescent="0.3">
      <c r="A63" s="9"/>
      <c r="B63" s="9"/>
      <c r="C63" s="9"/>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16.5" customHeight="1" x14ac:dyDescent="0.3">
      <c r="A64" s="9"/>
      <c r="B64" s="9"/>
      <c r="C64" s="9"/>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6.5" customHeight="1" x14ac:dyDescent="0.3">
      <c r="A65" s="9"/>
      <c r="B65" s="9"/>
      <c r="C65" s="9"/>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6.5" customHeight="1" x14ac:dyDescent="0.3">
      <c r="A66" s="9"/>
      <c r="B66" s="9"/>
      <c r="C66" s="9"/>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6.5" customHeight="1" x14ac:dyDescent="0.3">
      <c r="A67" s="9"/>
      <c r="B67" s="9"/>
      <c r="C67" s="9"/>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6.5" customHeight="1" x14ac:dyDescent="0.3">
      <c r="A68" s="9"/>
      <c r="B68" s="9"/>
      <c r="C68" s="9"/>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6.5" customHeight="1" x14ac:dyDescent="0.3">
      <c r="A69" s="9"/>
      <c r="B69" s="9"/>
      <c r="C69" s="9"/>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6.5" customHeight="1" x14ac:dyDescent="0.3">
      <c r="A70" s="9"/>
      <c r="B70" s="9"/>
      <c r="C70" s="9"/>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6.5" customHeight="1" x14ac:dyDescent="0.3">
      <c r="A71" s="9"/>
      <c r="B71" s="9"/>
      <c r="C71" s="9"/>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6.5" customHeight="1" x14ac:dyDescent="0.3">
      <c r="A72" s="9"/>
      <c r="B72" s="9"/>
      <c r="C72" s="9"/>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6.5" customHeight="1" x14ac:dyDescent="0.3">
      <c r="A73" s="9"/>
      <c r="B73" s="9"/>
      <c r="C73" s="9"/>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6.5" customHeight="1" x14ac:dyDescent="0.3">
      <c r="A74" s="9"/>
      <c r="B74" s="9"/>
      <c r="C74" s="9"/>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6.5" customHeight="1" x14ac:dyDescent="0.3">
      <c r="A75" s="9"/>
      <c r="B75" s="9"/>
      <c r="C75" s="9"/>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6.5" customHeight="1" x14ac:dyDescent="0.3">
      <c r="A76" s="9"/>
      <c r="B76" s="9"/>
      <c r="C76" s="9"/>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6.5" customHeight="1" x14ac:dyDescent="0.3">
      <c r="A77" s="9"/>
      <c r="B77" s="9"/>
      <c r="C77" s="9"/>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6.5" customHeight="1" x14ac:dyDescent="0.3">
      <c r="A78" s="9"/>
      <c r="B78" s="9"/>
      <c r="C78" s="9"/>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6.5" customHeight="1" x14ac:dyDescent="0.3">
      <c r="A79" s="9"/>
      <c r="B79" s="9"/>
      <c r="C79" s="9"/>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6.5" customHeight="1" x14ac:dyDescent="0.3">
      <c r="A80" s="9"/>
      <c r="B80" s="9"/>
      <c r="C80" s="9"/>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6.5" customHeight="1" x14ac:dyDescent="0.3">
      <c r="A81" s="9"/>
      <c r="B81" s="9"/>
      <c r="C81" s="9"/>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6.5" customHeight="1" x14ac:dyDescent="0.3">
      <c r="A82" s="9"/>
      <c r="B82" s="9"/>
      <c r="C82" s="9"/>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6.5" customHeight="1" x14ac:dyDescent="0.3">
      <c r="A83" s="9"/>
      <c r="B83" s="9"/>
      <c r="C83" s="9"/>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6.5" customHeight="1" x14ac:dyDescent="0.3">
      <c r="A84" s="9"/>
      <c r="B84" s="9"/>
      <c r="C84" s="9"/>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6.5" customHeight="1" x14ac:dyDescent="0.3">
      <c r="A85" s="9"/>
      <c r="B85" s="9"/>
      <c r="C85" s="9"/>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6.5" customHeight="1" x14ac:dyDescent="0.3">
      <c r="A86" s="9"/>
      <c r="B86" s="9"/>
      <c r="C86" s="9"/>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16.5" customHeight="1" x14ac:dyDescent="0.3">
      <c r="A87" s="9"/>
      <c r="B87" s="9"/>
      <c r="C87" s="9"/>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6.5" customHeight="1" x14ac:dyDescent="0.3">
      <c r="A88" s="9"/>
      <c r="B88" s="9"/>
      <c r="C88" s="9"/>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16.5" customHeight="1" x14ac:dyDescent="0.3">
      <c r="A89" s="9"/>
      <c r="B89" s="9"/>
      <c r="C89" s="9"/>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6.5" customHeight="1" x14ac:dyDescent="0.3">
      <c r="A90" s="9"/>
      <c r="B90" s="9"/>
      <c r="C90" s="9"/>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6.5" customHeight="1" x14ac:dyDescent="0.3">
      <c r="A91" s="9"/>
      <c r="B91" s="9"/>
      <c r="C91" s="9"/>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6.5" customHeight="1" x14ac:dyDescent="0.3">
      <c r="A92" s="9"/>
      <c r="B92" s="9"/>
      <c r="C92" s="9"/>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6.5" customHeight="1" x14ac:dyDescent="0.3">
      <c r="A93" s="9"/>
      <c r="B93" s="9"/>
      <c r="C93" s="9"/>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6.5" customHeight="1" x14ac:dyDescent="0.3">
      <c r="A94" s="9"/>
      <c r="B94" s="9"/>
      <c r="C94" s="9"/>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6.5" customHeight="1" x14ac:dyDescent="0.3">
      <c r="A95" s="9"/>
      <c r="B95" s="9"/>
      <c r="C95" s="9"/>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6.5" customHeight="1" x14ac:dyDescent="0.3">
      <c r="A96" s="9"/>
      <c r="B96" s="9"/>
      <c r="C96" s="9"/>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6.5" customHeight="1" x14ac:dyDescent="0.3">
      <c r="A97" s="9"/>
      <c r="B97" s="9"/>
      <c r="C97" s="9"/>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6.5" customHeight="1" x14ac:dyDescent="0.3">
      <c r="A98" s="9"/>
      <c r="B98" s="9"/>
      <c r="C98" s="9"/>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6.5" customHeight="1" x14ac:dyDescent="0.3">
      <c r="A99" s="9"/>
      <c r="B99" s="9"/>
      <c r="C99" s="9"/>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6.5" customHeight="1" x14ac:dyDescent="0.3">
      <c r="A100" s="9"/>
      <c r="B100" s="9"/>
      <c r="C100" s="9"/>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6.5" customHeight="1" x14ac:dyDescent="0.3">
      <c r="A101" s="9"/>
      <c r="B101" s="9"/>
      <c r="C101" s="9"/>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6.5" customHeight="1" x14ac:dyDescent="0.3">
      <c r="A102" s="9"/>
      <c r="B102" s="9"/>
      <c r="C102" s="9"/>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6.5" customHeight="1" x14ac:dyDescent="0.3">
      <c r="A103" s="9"/>
      <c r="B103" s="9"/>
      <c r="C103" s="9"/>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ht="16.5" customHeight="1" x14ac:dyDescent="0.3">
      <c r="A104" s="9"/>
      <c r="B104" s="9"/>
      <c r="C104" s="9"/>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ht="16.5" customHeight="1" x14ac:dyDescent="0.3">
      <c r="A105" s="9"/>
      <c r="B105" s="9"/>
      <c r="C105" s="9"/>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6.5" customHeight="1" x14ac:dyDescent="0.3">
      <c r="A106" s="9"/>
      <c r="B106" s="9"/>
      <c r="C106" s="9"/>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6.5" customHeight="1" x14ac:dyDescent="0.3">
      <c r="A107" s="9"/>
      <c r="B107" s="9"/>
      <c r="C107" s="9"/>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6.5" customHeight="1" x14ac:dyDescent="0.3">
      <c r="A108" s="9"/>
      <c r="B108" s="9"/>
      <c r="C108" s="9"/>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6.5" customHeight="1" x14ac:dyDescent="0.3">
      <c r="A109" s="9"/>
      <c r="B109" s="9"/>
      <c r="C109" s="9"/>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6.5" customHeight="1" x14ac:dyDescent="0.3">
      <c r="A110" s="9"/>
      <c r="B110" s="9"/>
      <c r="C110" s="9"/>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6.5" customHeight="1" x14ac:dyDescent="0.3">
      <c r="A111" s="9"/>
      <c r="B111" s="9"/>
      <c r="C111" s="9"/>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6.5" customHeight="1" x14ac:dyDescent="0.3">
      <c r="A112" s="9"/>
      <c r="B112" s="9"/>
      <c r="C112" s="9"/>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6.5" customHeight="1" x14ac:dyDescent="0.3">
      <c r="A113" s="9"/>
      <c r="B113" s="9"/>
      <c r="C113" s="9"/>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6.5" customHeight="1" x14ac:dyDescent="0.3">
      <c r="A114" s="9"/>
      <c r="B114" s="9"/>
      <c r="C114" s="9"/>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6.5" customHeight="1" x14ac:dyDescent="0.3">
      <c r="A115" s="9"/>
      <c r="B115" s="9"/>
      <c r="C115" s="9"/>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6.5" customHeight="1" x14ac:dyDescent="0.3">
      <c r="A116" s="9"/>
      <c r="B116" s="9"/>
      <c r="C116" s="9"/>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6.5" customHeight="1" x14ac:dyDescent="0.3">
      <c r="A117" s="9"/>
      <c r="B117" s="9"/>
      <c r="C117" s="9"/>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6.5" customHeight="1" x14ac:dyDescent="0.3">
      <c r="A118" s="9"/>
      <c r="B118" s="9"/>
      <c r="C118" s="9"/>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6.5" customHeight="1" x14ac:dyDescent="0.3">
      <c r="A119" s="9"/>
      <c r="B119" s="9"/>
      <c r="C119" s="9"/>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6.5" customHeight="1" x14ac:dyDescent="0.3">
      <c r="A120" s="9"/>
      <c r="B120" s="9"/>
      <c r="C120" s="9"/>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6.5" customHeight="1" x14ac:dyDescent="0.3">
      <c r="A121" s="9"/>
      <c r="B121" s="9"/>
      <c r="C121" s="9"/>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6.5" customHeight="1" x14ac:dyDescent="0.3">
      <c r="A122" s="9"/>
      <c r="B122" s="9"/>
      <c r="C122" s="9"/>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6.5" customHeight="1" x14ac:dyDescent="0.3">
      <c r="A123" s="9"/>
      <c r="B123" s="9"/>
      <c r="C123" s="9"/>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6.5" customHeight="1" x14ac:dyDescent="0.3">
      <c r="A124" s="9"/>
      <c r="B124" s="9"/>
      <c r="C124" s="9"/>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6.5" customHeight="1" x14ac:dyDescent="0.3">
      <c r="A125" s="9"/>
      <c r="B125" s="9"/>
      <c r="C125" s="9"/>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6.5" customHeight="1" x14ac:dyDescent="0.3">
      <c r="A126" s="9"/>
      <c r="B126" s="9"/>
      <c r="C126" s="9"/>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6.5" customHeight="1" x14ac:dyDescent="0.3">
      <c r="A127" s="9"/>
      <c r="B127" s="9"/>
      <c r="C127" s="9"/>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6.5" customHeight="1" x14ac:dyDescent="0.3">
      <c r="A128" s="9"/>
      <c r="B128" s="9"/>
      <c r="C128" s="9"/>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6.5" customHeight="1" x14ac:dyDescent="0.3">
      <c r="A129" s="9"/>
      <c r="B129" s="9"/>
      <c r="C129" s="9"/>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6.5" customHeight="1" x14ac:dyDescent="0.3">
      <c r="A130" s="9"/>
      <c r="B130" s="9"/>
      <c r="C130" s="9"/>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6.5" customHeight="1" x14ac:dyDescent="0.3">
      <c r="A131" s="9"/>
      <c r="B131" s="9"/>
      <c r="C131" s="9"/>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6.5" customHeight="1" x14ac:dyDescent="0.3">
      <c r="A132" s="9"/>
      <c r="B132" s="9"/>
      <c r="C132" s="9"/>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6.5" customHeight="1" x14ac:dyDescent="0.3">
      <c r="A133" s="9"/>
      <c r="B133" s="9"/>
      <c r="C133" s="9"/>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6.5" customHeight="1" x14ac:dyDescent="0.3">
      <c r="A134" s="9"/>
      <c r="B134" s="9"/>
      <c r="C134" s="9"/>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6.5" customHeight="1" x14ac:dyDescent="0.3">
      <c r="A135" s="9"/>
      <c r="B135" s="9"/>
      <c r="C135" s="9"/>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6.5" customHeight="1" x14ac:dyDescent="0.3">
      <c r="A136" s="9"/>
      <c r="B136" s="9"/>
      <c r="C136" s="9"/>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6.5" customHeight="1" x14ac:dyDescent="0.3">
      <c r="A137" s="9"/>
      <c r="B137" s="9"/>
      <c r="C137" s="9"/>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6.5" customHeight="1" x14ac:dyDescent="0.3">
      <c r="A138" s="9"/>
      <c r="B138" s="9"/>
      <c r="C138" s="9"/>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6.5" customHeight="1" x14ac:dyDescent="0.3">
      <c r="A139" s="9"/>
      <c r="B139" s="9"/>
      <c r="C139" s="9"/>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6.5" customHeight="1" x14ac:dyDescent="0.3">
      <c r="A140" s="9"/>
      <c r="B140" s="9"/>
      <c r="C140" s="9"/>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ht="16.5" customHeight="1" x14ac:dyDescent="0.3">
      <c r="A141" s="9"/>
      <c r="B141" s="9"/>
      <c r="C141" s="9"/>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ht="16.5" customHeight="1" x14ac:dyDescent="0.3">
      <c r="A142" s="9"/>
      <c r="B142" s="9"/>
      <c r="C142" s="9"/>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ht="16.5" customHeight="1" x14ac:dyDescent="0.3">
      <c r="A143" s="9"/>
      <c r="B143" s="9"/>
      <c r="C143" s="9"/>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6.5" customHeight="1" x14ac:dyDescent="0.3">
      <c r="A144" s="9"/>
      <c r="B144" s="9"/>
      <c r="C144" s="9"/>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ht="16.5" customHeight="1" x14ac:dyDescent="0.3">
      <c r="A145" s="9"/>
      <c r="B145" s="9"/>
      <c r="C145" s="9"/>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ht="16.5" customHeight="1" x14ac:dyDescent="0.3">
      <c r="A146" s="9"/>
      <c r="B146" s="9"/>
      <c r="C146" s="9"/>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ht="16.5" customHeight="1" x14ac:dyDescent="0.3">
      <c r="A147" s="9"/>
      <c r="B147" s="9"/>
      <c r="C147" s="9"/>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16.5" customHeight="1" x14ac:dyDescent="0.3">
      <c r="A148" s="9"/>
      <c r="B148" s="9"/>
      <c r="C148" s="9"/>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6.5" customHeight="1" x14ac:dyDescent="0.3">
      <c r="A149" s="9"/>
      <c r="B149" s="9"/>
      <c r="C149" s="9"/>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6.5" customHeight="1" x14ac:dyDescent="0.3">
      <c r="A150" s="9"/>
      <c r="B150" s="9"/>
      <c r="C150" s="9"/>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6.5" customHeight="1" x14ac:dyDescent="0.3">
      <c r="A151" s="9"/>
      <c r="B151" s="9"/>
      <c r="C151" s="9"/>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6.5" customHeight="1" x14ac:dyDescent="0.3">
      <c r="A152" s="9"/>
      <c r="B152" s="9"/>
      <c r="C152" s="9"/>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6.5" customHeight="1" x14ac:dyDescent="0.3">
      <c r="A153" s="9"/>
      <c r="B153" s="9"/>
      <c r="C153" s="9"/>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6.5" customHeight="1" x14ac:dyDescent="0.3">
      <c r="A154" s="9"/>
      <c r="B154" s="9"/>
      <c r="C154" s="9"/>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6.5" customHeight="1" x14ac:dyDescent="0.3">
      <c r="A155" s="9"/>
      <c r="B155" s="9"/>
      <c r="C155" s="9"/>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6.5" customHeight="1" x14ac:dyDescent="0.3">
      <c r="A156" s="9"/>
      <c r="B156" s="9"/>
      <c r="C156" s="9"/>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6.5" customHeight="1" x14ac:dyDescent="0.3">
      <c r="A157" s="9"/>
      <c r="B157" s="9"/>
      <c r="C157" s="9"/>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6.5" customHeight="1" x14ac:dyDescent="0.3">
      <c r="A158" s="9"/>
      <c r="B158" s="9"/>
      <c r="C158" s="9"/>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6.5" customHeight="1" x14ac:dyDescent="0.3">
      <c r="A159" s="9"/>
      <c r="B159" s="9"/>
      <c r="C159" s="9"/>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6.5" customHeight="1" x14ac:dyDescent="0.3">
      <c r="A160" s="9"/>
      <c r="B160" s="9"/>
      <c r="C160" s="9"/>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6.5" customHeight="1" x14ac:dyDescent="0.3">
      <c r="A161" s="9"/>
      <c r="B161" s="9"/>
      <c r="C161" s="9"/>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6.5" customHeight="1" x14ac:dyDescent="0.3">
      <c r="A162" s="9"/>
      <c r="B162" s="9"/>
      <c r="C162" s="9"/>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6.5" customHeight="1" x14ac:dyDescent="0.3">
      <c r="A163" s="9"/>
      <c r="B163" s="9"/>
      <c r="C163" s="9"/>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6.5" customHeight="1" x14ac:dyDescent="0.3">
      <c r="A164" s="9"/>
      <c r="B164" s="9"/>
      <c r="C164" s="9"/>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6.5" customHeight="1" x14ac:dyDescent="0.3">
      <c r="A165" s="9"/>
      <c r="B165" s="9"/>
      <c r="C165" s="9"/>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6.5" customHeight="1" x14ac:dyDescent="0.3">
      <c r="A166" s="9"/>
      <c r="B166" s="9"/>
      <c r="C166" s="9"/>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6.5" customHeight="1" x14ac:dyDescent="0.3">
      <c r="A167" s="9"/>
      <c r="B167" s="9"/>
      <c r="C167" s="9"/>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6.5" customHeight="1" x14ac:dyDescent="0.3">
      <c r="A168" s="9"/>
      <c r="B168" s="9"/>
      <c r="C168" s="9"/>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6.5" customHeight="1" x14ac:dyDescent="0.3">
      <c r="A169" s="9"/>
      <c r="B169" s="9"/>
      <c r="C169" s="9"/>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6.5" customHeight="1" x14ac:dyDescent="0.3">
      <c r="A170" s="9"/>
      <c r="B170" s="9"/>
      <c r="C170" s="9"/>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6.5" customHeight="1" x14ac:dyDescent="0.3">
      <c r="A171" s="9"/>
      <c r="B171" s="9"/>
      <c r="C171" s="9"/>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6.5" customHeight="1" x14ac:dyDescent="0.3">
      <c r="A172" s="9"/>
      <c r="B172" s="9"/>
      <c r="C172" s="9"/>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6.5" customHeight="1" x14ac:dyDescent="0.3">
      <c r="A173" s="9"/>
      <c r="B173" s="9"/>
      <c r="C173" s="9"/>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6.5" customHeight="1" x14ac:dyDescent="0.3">
      <c r="A174" s="9"/>
      <c r="B174" s="9"/>
      <c r="C174" s="9"/>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6.5" customHeight="1" x14ac:dyDescent="0.3">
      <c r="A175" s="9"/>
      <c r="B175" s="9"/>
      <c r="C175" s="9"/>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6.5" customHeight="1" x14ac:dyDescent="0.3">
      <c r="A176" s="9"/>
      <c r="B176" s="9"/>
      <c r="C176" s="9"/>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6.5" customHeight="1" x14ac:dyDescent="0.3">
      <c r="A177" s="9"/>
      <c r="B177" s="9"/>
      <c r="C177" s="9"/>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6.5" customHeight="1" x14ac:dyDescent="0.3">
      <c r="A178" s="9"/>
      <c r="B178" s="9"/>
      <c r="C178" s="9"/>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6.5" customHeight="1" x14ac:dyDescent="0.3">
      <c r="A179" s="9"/>
      <c r="B179" s="9"/>
      <c r="C179" s="9"/>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6.5" customHeight="1" x14ac:dyDescent="0.3">
      <c r="A180" s="9"/>
      <c r="B180" s="9"/>
      <c r="C180" s="9"/>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6.5" customHeight="1" x14ac:dyDescent="0.3">
      <c r="A181" s="9"/>
      <c r="B181" s="9"/>
      <c r="C181" s="9"/>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6.5" customHeight="1" x14ac:dyDescent="0.3">
      <c r="A182" s="9"/>
      <c r="B182" s="9"/>
      <c r="C182" s="9"/>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6.5" customHeight="1" x14ac:dyDescent="0.3">
      <c r="A183" s="9"/>
      <c r="B183" s="9"/>
      <c r="C183" s="9"/>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6.5" customHeight="1" x14ac:dyDescent="0.3">
      <c r="A184" s="9"/>
      <c r="B184" s="9"/>
      <c r="C184" s="9"/>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6.5" customHeight="1" x14ac:dyDescent="0.3">
      <c r="A185" s="9"/>
      <c r="B185" s="9"/>
      <c r="C185" s="9"/>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6.5" customHeight="1" x14ac:dyDescent="0.3">
      <c r="A186" s="9"/>
      <c r="B186" s="9"/>
      <c r="C186" s="9"/>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6.5" customHeight="1" x14ac:dyDescent="0.3">
      <c r="A187" s="9"/>
      <c r="B187" s="9"/>
      <c r="C187" s="9"/>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6.5" customHeight="1" x14ac:dyDescent="0.3">
      <c r="A188" s="9"/>
      <c r="B188" s="9"/>
      <c r="C188" s="9"/>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6.5" customHeight="1" x14ac:dyDescent="0.3">
      <c r="A189" s="9"/>
      <c r="B189" s="9"/>
      <c r="C189" s="9"/>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6.5" customHeight="1" x14ac:dyDescent="0.3">
      <c r="A190" s="9"/>
      <c r="B190" s="9"/>
      <c r="C190" s="9"/>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6.5" customHeight="1" x14ac:dyDescent="0.3">
      <c r="A191" s="9"/>
      <c r="B191" s="9"/>
      <c r="C191" s="9"/>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6.5" customHeight="1" x14ac:dyDescent="0.3">
      <c r="A192" s="9"/>
      <c r="B192" s="9"/>
      <c r="C192" s="9"/>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6.5" customHeight="1" x14ac:dyDescent="0.3">
      <c r="A193" s="9"/>
      <c r="B193" s="9"/>
      <c r="C193" s="9"/>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6.5" customHeight="1" x14ac:dyDescent="0.3">
      <c r="A194" s="9"/>
      <c r="B194" s="9"/>
      <c r="C194" s="9"/>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6.5" customHeight="1" x14ac:dyDescent="0.3">
      <c r="A195" s="9"/>
      <c r="B195" s="9"/>
      <c r="C195" s="9"/>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6.5" customHeight="1" x14ac:dyDescent="0.3">
      <c r="A196" s="9"/>
      <c r="B196" s="9"/>
      <c r="C196" s="9"/>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6.5" customHeight="1" x14ac:dyDescent="0.3">
      <c r="A197" s="9"/>
      <c r="B197" s="9"/>
      <c r="C197" s="9"/>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6.5" customHeight="1" x14ac:dyDescent="0.3">
      <c r="A198" s="9"/>
      <c r="B198" s="9"/>
      <c r="C198" s="9"/>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6.5" customHeight="1" x14ac:dyDescent="0.3">
      <c r="A199" s="9"/>
      <c r="B199" s="9"/>
      <c r="C199" s="9"/>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6.5" customHeight="1" x14ac:dyDescent="0.3">
      <c r="A200" s="9"/>
      <c r="B200" s="9"/>
      <c r="C200" s="9"/>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6.5" customHeight="1" x14ac:dyDescent="0.3">
      <c r="A201" s="9"/>
      <c r="B201" s="9"/>
      <c r="C201" s="9"/>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6.5" customHeight="1" x14ac:dyDescent="0.3">
      <c r="A202" s="9"/>
      <c r="B202" s="9"/>
      <c r="C202" s="9"/>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6.5" customHeight="1" x14ac:dyDescent="0.3">
      <c r="A203" s="9"/>
      <c r="B203" s="9"/>
      <c r="C203" s="9"/>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6.5" customHeight="1" x14ac:dyDescent="0.3">
      <c r="A204" s="9"/>
      <c r="B204" s="9"/>
      <c r="C204" s="9"/>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6.5" customHeight="1" x14ac:dyDescent="0.3">
      <c r="A205" s="9"/>
      <c r="B205" s="9"/>
      <c r="C205" s="9"/>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6.5" customHeight="1" x14ac:dyDescent="0.3">
      <c r="A206" s="9"/>
      <c r="B206" s="9"/>
      <c r="C206" s="9"/>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6.5" customHeight="1" x14ac:dyDescent="0.3">
      <c r="A207" s="9"/>
      <c r="B207" s="9"/>
      <c r="C207" s="9"/>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6.5" customHeight="1" x14ac:dyDescent="0.3">
      <c r="A208" s="9"/>
      <c r="B208" s="9"/>
      <c r="C208" s="9"/>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6.5" customHeight="1" x14ac:dyDescent="0.3">
      <c r="A209" s="9"/>
      <c r="B209" s="9"/>
      <c r="C209" s="9"/>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6.5" customHeight="1" x14ac:dyDescent="0.3">
      <c r="A210" s="9"/>
      <c r="B210" s="9"/>
      <c r="C210" s="9"/>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6.5" customHeight="1" x14ac:dyDescent="0.3">
      <c r="A211" s="9"/>
      <c r="B211" s="9"/>
      <c r="C211" s="9"/>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6.5" customHeight="1" x14ac:dyDescent="0.3">
      <c r="A212" s="9"/>
      <c r="B212" s="9"/>
      <c r="C212" s="9"/>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ht="16.5" customHeight="1" x14ac:dyDescent="0.3">
      <c r="A213" s="9"/>
      <c r="B213" s="9"/>
      <c r="C213" s="9"/>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ht="16.5" customHeight="1" x14ac:dyDescent="0.3">
      <c r="A214" s="9"/>
      <c r="B214" s="9"/>
      <c r="C214" s="9"/>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ht="16.5" customHeight="1" x14ac:dyDescent="0.3">
      <c r="A215" s="9"/>
      <c r="B215" s="9"/>
      <c r="C215" s="9"/>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ht="16.5" customHeight="1" x14ac:dyDescent="0.3">
      <c r="A216" s="9"/>
      <c r="B216" s="9"/>
      <c r="C216" s="9"/>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ht="16.5" customHeight="1" x14ac:dyDescent="0.3">
      <c r="A217" s="9"/>
      <c r="B217" s="9"/>
      <c r="C217" s="9"/>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ht="16.5" customHeight="1" x14ac:dyDescent="0.3">
      <c r="A218" s="9"/>
      <c r="B218" s="9"/>
      <c r="C218" s="9"/>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ht="16.5" customHeight="1" x14ac:dyDescent="0.3">
      <c r="A219" s="9"/>
      <c r="B219" s="9"/>
      <c r="C219" s="9"/>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ht="16.5" customHeight="1" x14ac:dyDescent="0.3">
      <c r="A220" s="9"/>
      <c r="B220" s="9"/>
      <c r="C220" s="9"/>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ht="16.5" customHeight="1" x14ac:dyDescent="0.3">
      <c r="A221" s="9"/>
      <c r="B221" s="9"/>
      <c r="C221" s="9"/>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ht="16.5" customHeight="1" x14ac:dyDescent="0.3">
      <c r="A222" s="9"/>
      <c r="B222" s="9"/>
      <c r="C222" s="9"/>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ht="16.5" customHeight="1" x14ac:dyDescent="0.3">
      <c r="A223" s="9"/>
      <c r="B223" s="9"/>
      <c r="C223" s="9"/>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ht="16.5" customHeight="1" x14ac:dyDescent="0.3">
      <c r="A224" s="9"/>
      <c r="B224" s="9"/>
      <c r="C224" s="9"/>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ht="16.5" customHeight="1" x14ac:dyDescent="0.3">
      <c r="A225" s="9"/>
      <c r="B225" s="9"/>
      <c r="C225" s="9"/>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ht="16.5" customHeight="1" x14ac:dyDescent="0.3">
      <c r="A226" s="9"/>
      <c r="B226" s="9"/>
      <c r="C226" s="9"/>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ht="16.5" customHeight="1" x14ac:dyDescent="0.3">
      <c r="A227" s="9"/>
      <c r="B227" s="9"/>
      <c r="C227" s="9"/>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ht="16.5" customHeight="1" x14ac:dyDescent="0.3">
      <c r="A228" s="9"/>
      <c r="B228" s="9"/>
      <c r="C228" s="9"/>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ht="16.5" customHeight="1" x14ac:dyDescent="0.3">
      <c r="A229" s="9"/>
      <c r="B229" s="9"/>
      <c r="C229" s="9"/>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ht="16.5" customHeight="1" x14ac:dyDescent="0.3">
      <c r="A230" s="9"/>
      <c r="B230" s="9"/>
      <c r="C230" s="9"/>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ht="16.5" customHeight="1" x14ac:dyDescent="0.3">
      <c r="A231" s="9"/>
      <c r="B231" s="9"/>
      <c r="C231" s="9"/>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spans="1:34" ht="16.5" customHeight="1" x14ac:dyDescent="0.3">
      <c r="A232" s="9"/>
      <c r="B232" s="9"/>
      <c r="C232" s="9"/>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spans="1:34" ht="16.5" customHeight="1" x14ac:dyDescent="0.3">
      <c r="A233" s="9"/>
      <c r="B233" s="9"/>
      <c r="C233" s="9"/>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spans="1:34" ht="16.5" customHeight="1" x14ac:dyDescent="0.3">
      <c r="A234" s="9"/>
      <c r="B234" s="9"/>
      <c r="C234" s="9"/>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spans="1:34" ht="16.5" customHeight="1" x14ac:dyDescent="0.3">
      <c r="A235" s="9"/>
      <c r="B235" s="9"/>
      <c r="C235" s="9"/>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spans="1:34" ht="16.5" customHeight="1" x14ac:dyDescent="0.3">
      <c r="A236" s="9"/>
      <c r="B236" s="9"/>
      <c r="C236" s="9"/>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spans="1:34" ht="16.5" customHeight="1" x14ac:dyDescent="0.3">
      <c r="A237" s="9"/>
      <c r="B237" s="9"/>
      <c r="C237" s="9"/>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34" ht="16.5" customHeight="1" x14ac:dyDescent="0.3">
      <c r="A238" s="9"/>
      <c r="B238" s="9"/>
      <c r="C238" s="9"/>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spans="1:34" ht="16.5" customHeight="1" x14ac:dyDescent="0.3">
      <c r="A239" s="9"/>
      <c r="B239" s="9"/>
      <c r="C239" s="9"/>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spans="1:34" ht="16.5" customHeight="1" x14ac:dyDescent="0.3">
      <c r="A240" s="9"/>
      <c r="B240" s="9"/>
      <c r="C240" s="9"/>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spans="1:34" ht="16.5" customHeight="1" x14ac:dyDescent="0.3">
      <c r="A241" s="9"/>
      <c r="B241" s="9"/>
      <c r="C241" s="9"/>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spans="1:34" ht="16.5" customHeight="1" x14ac:dyDescent="0.3">
      <c r="A242" s="9"/>
      <c r="B242" s="9"/>
      <c r="C242" s="9"/>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spans="1:34" ht="16.5" customHeight="1" x14ac:dyDescent="0.3">
      <c r="A243" s="9"/>
      <c r="B243" s="9"/>
      <c r="C243" s="9"/>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spans="1:34" ht="16.5" customHeight="1" x14ac:dyDescent="0.3">
      <c r="A244" s="9"/>
      <c r="B244" s="9"/>
      <c r="C244" s="9"/>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spans="1:34" ht="16.5" customHeight="1" x14ac:dyDescent="0.3">
      <c r="A245" s="9"/>
      <c r="B245" s="9"/>
      <c r="C245" s="9"/>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ht="16.5" customHeight="1" x14ac:dyDescent="0.3">
      <c r="A246" s="9"/>
      <c r="B246" s="9"/>
      <c r="C246" s="9"/>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ht="16.5" customHeight="1" x14ac:dyDescent="0.3">
      <c r="A247" s="9"/>
      <c r="B247" s="9"/>
      <c r="C247" s="9"/>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ht="16.5" customHeight="1" x14ac:dyDescent="0.3">
      <c r="A248" s="9"/>
      <c r="B248" s="9"/>
      <c r="C248" s="9"/>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ht="16.5" customHeight="1" x14ac:dyDescent="0.3">
      <c r="A249" s="9"/>
      <c r="B249" s="9"/>
      <c r="C249" s="9"/>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ht="16.5" customHeight="1" x14ac:dyDescent="0.3">
      <c r="A250" s="9"/>
      <c r="B250" s="9"/>
      <c r="C250" s="9"/>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ht="16.5" customHeight="1" x14ac:dyDescent="0.3">
      <c r="A251" s="9"/>
      <c r="B251" s="9"/>
      <c r="C251" s="9"/>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ht="16.5" customHeight="1" x14ac:dyDescent="0.3">
      <c r="A252" s="9"/>
      <c r="B252" s="9"/>
      <c r="C252" s="9"/>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ht="16.5" customHeight="1" x14ac:dyDescent="0.3">
      <c r="A253" s="9"/>
      <c r="B253" s="9"/>
      <c r="C253" s="9"/>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ht="16.5" customHeight="1" x14ac:dyDescent="0.3">
      <c r="A254" s="9"/>
      <c r="B254" s="9"/>
      <c r="C254" s="9"/>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ht="16.5" customHeight="1" x14ac:dyDescent="0.3">
      <c r="A255" s="9"/>
      <c r="B255" s="9"/>
      <c r="C255" s="9"/>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ht="16.5" customHeight="1" x14ac:dyDescent="0.3">
      <c r="A256" s="9"/>
      <c r="B256" s="9"/>
      <c r="C256" s="9"/>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ht="16.5" customHeight="1" x14ac:dyDescent="0.3">
      <c r="A257" s="9"/>
      <c r="B257" s="9"/>
      <c r="C257" s="9"/>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ht="16.5" customHeight="1" x14ac:dyDescent="0.3">
      <c r="A258" s="9"/>
      <c r="B258" s="9"/>
      <c r="C258" s="9"/>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ht="16.5" customHeight="1" x14ac:dyDescent="0.3">
      <c r="A259" s="9"/>
      <c r="B259" s="9"/>
      <c r="C259" s="9"/>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ht="16.5" customHeight="1" x14ac:dyDescent="0.3">
      <c r="A260" s="9"/>
      <c r="B260" s="9"/>
      <c r="C260" s="9"/>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ht="16.5" customHeight="1" x14ac:dyDescent="0.3">
      <c r="A261" s="9"/>
      <c r="B261" s="9"/>
      <c r="C261" s="9"/>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ht="16.5" customHeight="1" x14ac:dyDescent="0.3">
      <c r="A262" s="9"/>
      <c r="B262" s="9"/>
      <c r="C262" s="9"/>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ht="16.5" customHeight="1" x14ac:dyDescent="0.3">
      <c r="A263" s="9"/>
      <c r="B263" s="9"/>
      <c r="C263" s="9"/>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ht="16.5" customHeight="1" x14ac:dyDescent="0.3">
      <c r="A264" s="9"/>
      <c r="B264" s="9"/>
      <c r="C264" s="9"/>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ht="16.5" customHeight="1" x14ac:dyDescent="0.3">
      <c r="A265" s="9"/>
      <c r="B265" s="9"/>
      <c r="C265" s="9"/>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ht="16.5" customHeight="1" x14ac:dyDescent="0.3">
      <c r="A266" s="9"/>
      <c r="B266" s="9"/>
      <c r="C266" s="9"/>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ht="16.5" customHeight="1" x14ac:dyDescent="0.3">
      <c r="A267" s="9"/>
      <c r="B267" s="9"/>
      <c r="C267" s="9"/>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ht="16.5" customHeight="1" x14ac:dyDescent="0.3">
      <c r="A268" s="9"/>
      <c r="B268" s="9"/>
      <c r="C268" s="9"/>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ht="16.5" customHeight="1" x14ac:dyDescent="0.3">
      <c r="A269" s="9"/>
      <c r="B269" s="9"/>
      <c r="C269" s="9"/>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ht="16.5" customHeight="1" x14ac:dyDescent="0.3">
      <c r="A270" s="9"/>
      <c r="B270" s="9"/>
      <c r="C270" s="9"/>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ht="16.5" customHeight="1" x14ac:dyDescent="0.3">
      <c r="A271" s="9"/>
      <c r="B271" s="9"/>
      <c r="C271" s="9"/>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ht="16.5" customHeight="1" x14ac:dyDescent="0.3">
      <c r="A272" s="9"/>
      <c r="B272" s="9"/>
      <c r="C272" s="9"/>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spans="1:34" ht="16.5" customHeight="1" x14ac:dyDescent="0.3">
      <c r="A273" s="9"/>
      <c r="B273" s="9"/>
      <c r="C273" s="9"/>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spans="1:34" ht="16.5" customHeight="1" x14ac:dyDescent="0.3">
      <c r="A274" s="9"/>
      <c r="B274" s="9"/>
      <c r="C274" s="9"/>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spans="1:34" ht="16.5" customHeight="1" x14ac:dyDescent="0.3">
      <c r="A275" s="9"/>
      <c r="B275" s="9"/>
      <c r="C275" s="9"/>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spans="1:34" ht="16.5" customHeight="1" x14ac:dyDescent="0.3">
      <c r="A276" s="9"/>
      <c r="B276" s="9"/>
      <c r="C276" s="9"/>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spans="1:34" ht="16.5" customHeight="1" x14ac:dyDescent="0.3">
      <c r="A277" s="9"/>
      <c r="B277" s="9"/>
      <c r="C277" s="9"/>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spans="1:34" ht="16.5" customHeight="1" x14ac:dyDescent="0.3">
      <c r="A278" s="9"/>
      <c r="B278" s="9"/>
      <c r="C278" s="9"/>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spans="1:34" ht="16.5" customHeight="1" x14ac:dyDescent="0.3">
      <c r="A279" s="9"/>
      <c r="B279" s="9"/>
      <c r="C279" s="9"/>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spans="1:34" ht="16.5" customHeight="1" x14ac:dyDescent="0.3">
      <c r="A280" s="9"/>
      <c r="B280" s="9"/>
      <c r="C280" s="9"/>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spans="1:34" ht="16.5" customHeight="1" x14ac:dyDescent="0.3">
      <c r="A281" s="9"/>
      <c r="B281" s="9"/>
      <c r="C281" s="9"/>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spans="1:34" ht="16.5" customHeight="1" x14ac:dyDescent="0.3">
      <c r="A282" s="9"/>
      <c r="B282" s="9"/>
      <c r="C282" s="9"/>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spans="1:34" ht="16.5" customHeight="1" x14ac:dyDescent="0.3">
      <c r="A283" s="9"/>
      <c r="B283" s="9"/>
      <c r="C283" s="9"/>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spans="1:34" ht="16.5" customHeight="1" x14ac:dyDescent="0.3">
      <c r="A284" s="9"/>
      <c r="B284" s="9"/>
      <c r="C284" s="9"/>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spans="1:34" ht="16.5" customHeight="1" x14ac:dyDescent="0.3">
      <c r="A285" s="9"/>
      <c r="B285" s="9"/>
      <c r="C285" s="9"/>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spans="1:34" ht="16.5" customHeight="1" x14ac:dyDescent="0.3">
      <c r="A286" s="9"/>
      <c r="B286" s="9"/>
      <c r="C286" s="9"/>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spans="1:34" ht="16.5" customHeight="1" x14ac:dyDescent="0.3">
      <c r="A287" s="9"/>
      <c r="B287" s="9"/>
      <c r="C287" s="9"/>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spans="1:34" ht="16.5" customHeight="1" x14ac:dyDescent="0.3">
      <c r="A288" s="9"/>
      <c r="B288" s="9"/>
      <c r="C288" s="9"/>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spans="1:34" ht="16.5" customHeight="1" x14ac:dyDescent="0.3">
      <c r="A289" s="9"/>
      <c r="B289" s="9"/>
      <c r="C289" s="9"/>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spans="1:34" ht="16.5" customHeight="1" x14ac:dyDescent="0.3">
      <c r="A290" s="9"/>
      <c r="B290" s="9"/>
      <c r="C290" s="9"/>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spans="1:34" ht="16.5" customHeight="1" x14ac:dyDescent="0.3">
      <c r="A291" s="9"/>
      <c r="B291" s="9"/>
      <c r="C291" s="9"/>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spans="1:34" ht="16.5" customHeight="1" x14ac:dyDescent="0.3">
      <c r="A292" s="9"/>
      <c r="B292" s="9"/>
      <c r="C292" s="9"/>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spans="1:34" ht="16.5" customHeight="1" x14ac:dyDescent="0.3">
      <c r="A293" s="9"/>
      <c r="B293" s="9"/>
      <c r="C293" s="9"/>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spans="1:34" ht="16.5" customHeight="1" x14ac:dyDescent="0.3">
      <c r="A294" s="9"/>
      <c r="B294" s="9"/>
      <c r="C294" s="9"/>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spans="1:34" ht="16.5" customHeight="1" x14ac:dyDescent="0.3">
      <c r="A295" s="9"/>
      <c r="B295" s="9"/>
      <c r="C295" s="9"/>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spans="1:34" ht="16.5" customHeight="1" x14ac:dyDescent="0.3">
      <c r="A296" s="9"/>
      <c r="B296" s="9"/>
      <c r="C296" s="9"/>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spans="1:34" ht="16.5" customHeight="1" x14ac:dyDescent="0.3">
      <c r="A297" s="9"/>
      <c r="B297" s="9"/>
      <c r="C297" s="9"/>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spans="1:34" ht="16.5" customHeight="1" x14ac:dyDescent="0.3">
      <c r="A298" s="9"/>
      <c r="B298" s="9"/>
      <c r="C298" s="9"/>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spans="1:34" ht="16.5" customHeight="1" x14ac:dyDescent="0.3">
      <c r="A299" s="9"/>
      <c r="B299" s="9"/>
      <c r="C299" s="9"/>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spans="1:34" ht="16.5" customHeight="1" x14ac:dyDescent="0.3">
      <c r="A300" s="9"/>
      <c r="B300" s="9"/>
      <c r="C300" s="9"/>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spans="1:34" ht="16.5" customHeight="1" x14ac:dyDescent="0.3">
      <c r="A301" s="9"/>
      <c r="B301" s="9"/>
      <c r="C301" s="9"/>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spans="1:34" ht="16.5" customHeight="1" x14ac:dyDescent="0.3">
      <c r="A302" s="9"/>
      <c r="B302" s="9"/>
      <c r="C302" s="9"/>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spans="1:34" ht="16.5" customHeight="1" x14ac:dyDescent="0.3">
      <c r="A303" s="9"/>
      <c r="B303" s="9"/>
      <c r="C303" s="9"/>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spans="1:34" ht="16.5" customHeight="1" x14ac:dyDescent="0.3">
      <c r="A304" s="9"/>
      <c r="B304" s="9"/>
      <c r="C304" s="9"/>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spans="1:34" ht="16.5" customHeight="1" x14ac:dyDescent="0.3">
      <c r="A305" s="9"/>
      <c r="B305" s="9"/>
      <c r="C305" s="9"/>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spans="1:34" ht="16.5" customHeight="1" x14ac:dyDescent="0.3">
      <c r="A306" s="9"/>
      <c r="B306" s="9"/>
      <c r="C306" s="9"/>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spans="1:34" ht="16.5" customHeight="1" x14ac:dyDescent="0.3">
      <c r="A307" s="9"/>
      <c r="B307" s="9"/>
      <c r="C307" s="9"/>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spans="1:34" ht="16.5" customHeight="1" x14ac:dyDescent="0.3">
      <c r="A308" s="9"/>
      <c r="B308" s="9"/>
      <c r="C308" s="9"/>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spans="1:34" ht="16.5" customHeight="1" x14ac:dyDescent="0.3">
      <c r="A309" s="9"/>
      <c r="B309" s="9"/>
      <c r="C309" s="9"/>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spans="1:34" ht="16.5" customHeight="1" x14ac:dyDescent="0.3">
      <c r="A310" s="9"/>
      <c r="B310" s="9"/>
      <c r="C310" s="9"/>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spans="1:34" ht="16.5" customHeight="1" x14ac:dyDescent="0.3">
      <c r="A311" s="9"/>
      <c r="B311" s="9"/>
      <c r="C311" s="9"/>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spans="1:34" ht="16.5" customHeight="1" x14ac:dyDescent="0.3">
      <c r="A312" s="9"/>
      <c r="B312" s="9"/>
      <c r="C312" s="9"/>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spans="1:34" ht="16.5" customHeight="1" x14ac:dyDescent="0.3">
      <c r="A313" s="9"/>
      <c r="B313" s="9"/>
      <c r="C313" s="9"/>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spans="1:34" ht="16.5" customHeight="1" x14ac:dyDescent="0.3">
      <c r="A314" s="9"/>
      <c r="B314" s="9"/>
      <c r="C314" s="9"/>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spans="1:34" ht="16.5" customHeight="1" x14ac:dyDescent="0.3">
      <c r="A315" s="9"/>
      <c r="B315" s="9"/>
      <c r="C315" s="9"/>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4" ht="16.5" customHeight="1" x14ac:dyDescent="0.3">
      <c r="A316" s="9"/>
      <c r="B316" s="9"/>
      <c r="C316" s="9"/>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4" ht="16.5" customHeight="1" x14ac:dyDescent="0.3">
      <c r="A317" s="9"/>
      <c r="B317" s="9"/>
      <c r="C317" s="9"/>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spans="1:34" ht="16.5" customHeight="1" x14ac:dyDescent="0.3">
      <c r="A318" s="9"/>
      <c r="B318" s="9"/>
      <c r="C318" s="9"/>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spans="1:34" ht="16.5" customHeight="1" x14ac:dyDescent="0.3">
      <c r="A319" s="9"/>
      <c r="B319" s="9"/>
      <c r="C319" s="9"/>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spans="1:34" ht="16.5" customHeight="1" x14ac:dyDescent="0.3">
      <c r="A320" s="9"/>
      <c r="B320" s="9"/>
      <c r="C320" s="9"/>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spans="1:34" ht="16.5" customHeight="1" x14ac:dyDescent="0.3">
      <c r="A321" s="9"/>
      <c r="B321" s="9"/>
      <c r="C321" s="9"/>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spans="1:34" ht="16.5" customHeight="1" x14ac:dyDescent="0.3">
      <c r="A322" s="9"/>
      <c r="B322" s="9"/>
      <c r="C322" s="9"/>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spans="1:34" ht="16.5" customHeight="1" x14ac:dyDescent="0.3">
      <c r="A323" s="9"/>
      <c r="B323" s="9"/>
      <c r="C323" s="9"/>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spans="1:34" ht="16.5" customHeight="1" x14ac:dyDescent="0.3">
      <c r="A324" s="9"/>
      <c r="B324" s="9"/>
      <c r="C324" s="9"/>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spans="1:34" ht="16.5" customHeight="1" x14ac:dyDescent="0.3">
      <c r="A325" s="9"/>
      <c r="B325" s="9"/>
      <c r="C325" s="9"/>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spans="1:34" ht="16.5" customHeight="1" x14ac:dyDescent="0.3">
      <c r="A326" s="9"/>
      <c r="B326" s="9"/>
      <c r="C326" s="9"/>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spans="1:34" ht="16.5" customHeight="1" x14ac:dyDescent="0.3">
      <c r="A327" s="9"/>
      <c r="B327" s="9"/>
      <c r="C327" s="9"/>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spans="1:34" ht="16.5" customHeight="1" x14ac:dyDescent="0.3">
      <c r="A328" s="9"/>
      <c r="B328" s="9"/>
      <c r="C328" s="9"/>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spans="1:34" ht="16.5" customHeight="1" x14ac:dyDescent="0.3">
      <c r="A329" s="9"/>
      <c r="B329" s="9"/>
      <c r="C329" s="9"/>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spans="1:34" ht="16.5" customHeight="1" x14ac:dyDescent="0.3">
      <c r="A330" s="9"/>
      <c r="B330" s="9"/>
      <c r="C330" s="9"/>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spans="1:34" ht="16.5" customHeight="1" x14ac:dyDescent="0.3">
      <c r="A331" s="9"/>
      <c r="B331" s="9"/>
      <c r="C331" s="9"/>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spans="1:34" ht="16.5" customHeight="1" x14ac:dyDescent="0.3">
      <c r="A332" s="9"/>
      <c r="B332" s="9"/>
      <c r="C332" s="9"/>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spans="1:34" ht="16.5" customHeight="1" x14ac:dyDescent="0.3">
      <c r="A333" s="9"/>
      <c r="B333" s="9"/>
      <c r="C333" s="9"/>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spans="1:34" ht="16.5" customHeight="1" x14ac:dyDescent="0.3">
      <c r="A334" s="9"/>
      <c r="B334" s="9"/>
      <c r="C334" s="9"/>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spans="1:34" ht="16.5" customHeight="1" x14ac:dyDescent="0.3">
      <c r="A335" s="9"/>
      <c r="B335" s="9"/>
      <c r="C335" s="9"/>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spans="1:34" ht="16.5" customHeight="1" x14ac:dyDescent="0.3">
      <c r="A336" s="9"/>
      <c r="B336" s="9"/>
      <c r="C336" s="9"/>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34" ht="16.5" customHeight="1" x14ac:dyDescent="0.3">
      <c r="A337" s="9"/>
      <c r="B337" s="9"/>
      <c r="C337" s="9"/>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spans="1:34" ht="16.5" customHeight="1" x14ac:dyDescent="0.3">
      <c r="A338" s="9"/>
      <c r="B338" s="9"/>
      <c r="C338" s="9"/>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spans="1:34" ht="16.5" customHeight="1" x14ac:dyDescent="0.3">
      <c r="A339" s="9"/>
      <c r="B339" s="9"/>
      <c r="C339" s="9"/>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spans="1:34" ht="16.5" customHeight="1" x14ac:dyDescent="0.3">
      <c r="A340" s="9"/>
      <c r="B340" s="9"/>
      <c r="C340" s="9"/>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spans="1:34" ht="16.5" customHeight="1" x14ac:dyDescent="0.3">
      <c r="A341" s="9"/>
      <c r="B341" s="9"/>
      <c r="C341" s="9"/>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spans="1:34" ht="16.5" customHeight="1" x14ac:dyDescent="0.3">
      <c r="A342" s="9"/>
      <c r="B342" s="9"/>
      <c r="C342" s="9"/>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spans="1:34" ht="16.5" customHeight="1" x14ac:dyDescent="0.3">
      <c r="A343" s="9"/>
      <c r="B343" s="9"/>
      <c r="C343" s="9"/>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spans="1:34" ht="16.5" customHeight="1" x14ac:dyDescent="0.3">
      <c r="A344" s="9"/>
      <c r="B344" s="9"/>
      <c r="C344" s="9"/>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spans="1:34" ht="16.5" customHeight="1" x14ac:dyDescent="0.3">
      <c r="A345" s="9"/>
      <c r="B345" s="9"/>
      <c r="C345" s="9"/>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spans="1:34" ht="16.5" customHeight="1" x14ac:dyDescent="0.3">
      <c r="A346" s="9"/>
      <c r="B346" s="9"/>
      <c r="C346" s="9"/>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spans="1:34" ht="16.5" customHeight="1" x14ac:dyDescent="0.3">
      <c r="A347" s="9"/>
      <c r="B347" s="9"/>
      <c r="C347" s="9"/>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spans="1:34" ht="16.5" customHeight="1" x14ac:dyDescent="0.3">
      <c r="A348" s="9"/>
      <c r="B348" s="9"/>
      <c r="C348" s="9"/>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spans="1:34" ht="16.5" customHeight="1" x14ac:dyDescent="0.3">
      <c r="A349" s="9"/>
      <c r="B349" s="9"/>
      <c r="C349" s="9"/>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spans="1:34" ht="16.5" customHeight="1" x14ac:dyDescent="0.3">
      <c r="A350" s="9"/>
      <c r="B350" s="9"/>
      <c r="C350" s="9"/>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spans="1:34" ht="16.5" customHeight="1" x14ac:dyDescent="0.3">
      <c r="A351" s="9"/>
      <c r="B351" s="9"/>
      <c r="C351" s="9"/>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spans="1:34" ht="16.5" customHeight="1" x14ac:dyDescent="0.3">
      <c r="A352" s="9"/>
      <c r="B352" s="9"/>
      <c r="C352" s="9"/>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spans="1:34" ht="16.5" customHeight="1" x14ac:dyDescent="0.3">
      <c r="A353" s="9"/>
      <c r="B353" s="9"/>
      <c r="C353" s="9"/>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spans="1:34" ht="16.5" customHeight="1" x14ac:dyDescent="0.3">
      <c r="A354" s="9"/>
      <c r="B354" s="9"/>
      <c r="C354" s="9"/>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34" ht="16.5" customHeight="1" x14ac:dyDescent="0.3">
      <c r="A355" s="9"/>
      <c r="B355" s="9"/>
      <c r="C355" s="9"/>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spans="1:34" ht="16.5" customHeight="1" x14ac:dyDescent="0.3">
      <c r="A356" s="9"/>
      <c r="B356" s="9"/>
      <c r="C356" s="9"/>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spans="1:34" ht="16.5" customHeight="1" x14ac:dyDescent="0.3">
      <c r="A357" s="9"/>
      <c r="B357" s="9"/>
      <c r="C357" s="9"/>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spans="1:34" ht="16.5" customHeight="1" x14ac:dyDescent="0.3">
      <c r="A358" s="9"/>
      <c r="B358" s="9"/>
      <c r="C358" s="9"/>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spans="1:34" ht="16.5" customHeight="1" x14ac:dyDescent="0.3">
      <c r="A359" s="9"/>
      <c r="B359" s="9"/>
      <c r="C359" s="9"/>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spans="1:34" ht="16.5" customHeight="1" x14ac:dyDescent="0.3">
      <c r="A360" s="9"/>
      <c r="B360" s="9"/>
      <c r="C360" s="9"/>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spans="1:34" ht="16.5" customHeight="1" x14ac:dyDescent="0.3">
      <c r="A361" s="9"/>
      <c r="B361" s="9"/>
      <c r="C361" s="9"/>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spans="1:34" ht="16.5" customHeight="1" x14ac:dyDescent="0.3">
      <c r="A362" s="9"/>
      <c r="B362" s="9"/>
      <c r="C362" s="9"/>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34" ht="16.5" customHeight="1" x14ac:dyDescent="0.3">
      <c r="A363" s="9"/>
      <c r="B363" s="9"/>
      <c r="C363" s="9"/>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spans="1:34" ht="16.5" customHeight="1" x14ac:dyDescent="0.3">
      <c r="A364" s="9"/>
      <c r="B364" s="9"/>
      <c r="C364" s="9"/>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spans="1:34" ht="16.5" customHeight="1" x14ac:dyDescent="0.3">
      <c r="A365" s="9"/>
      <c r="B365" s="9"/>
      <c r="C365" s="9"/>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spans="1:34" ht="16.5" customHeight="1" x14ac:dyDescent="0.3">
      <c r="A366" s="9"/>
      <c r="B366" s="9"/>
      <c r="C366" s="9"/>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spans="1:34" ht="16.5" customHeight="1" x14ac:dyDescent="0.3">
      <c r="A367" s="9"/>
      <c r="B367" s="9"/>
      <c r="C367" s="9"/>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spans="1:34" ht="16.5" customHeight="1" x14ac:dyDescent="0.3">
      <c r="A368" s="9"/>
      <c r="B368" s="9"/>
      <c r="C368" s="9"/>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spans="1:34" ht="16.5" customHeight="1" x14ac:dyDescent="0.3">
      <c r="A369" s="9"/>
      <c r="B369" s="9"/>
      <c r="C369" s="9"/>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spans="1:34" ht="16.5" customHeight="1" x14ac:dyDescent="0.3">
      <c r="A370" s="9"/>
      <c r="B370" s="9"/>
      <c r="C370" s="9"/>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34" ht="16.5" customHeight="1" x14ac:dyDescent="0.3">
      <c r="A371" s="9"/>
      <c r="B371" s="9"/>
      <c r="C371" s="9"/>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spans="1:34" ht="16.5" customHeight="1" x14ac:dyDescent="0.3">
      <c r="A372" s="9"/>
      <c r="B372" s="9"/>
      <c r="C372" s="9"/>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spans="1:34" ht="16.5" customHeight="1" x14ac:dyDescent="0.3">
      <c r="A373" s="9"/>
      <c r="B373" s="9"/>
      <c r="C373" s="9"/>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spans="1:34" ht="16.5" customHeight="1" x14ac:dyDescent="0.3">
      <c r="A374" s="9"/>
      <c r="B374" s="9"/>
      <c r="C374" s="9"/>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spans="1:34" ht="16.5" customHeight="1" x14ac:dyDescent="0.3">
      <c r="A375" s="9"/>
      <c r="B375" s="9"/>
      <c r="C375" s="9"/>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spans="1:34" ht="16.5" customHeight="1" x14ac:dyDescent="0.3">
      <c r="A376" s="9"/>
      <c r="B376" s="9"/>
      <c r="C376" s="9"/>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spans="1:34" ht="16.5" customHeight="1" x14ac:dyDescent="0.3">
      <c r="A377" s="9"/>
      <c r="B377" s="9"/>
      <c r="C377" s="9"/>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spans="1:34" ht="16.5" customHeight="1" x14ac:dyDescent="0.3">
      <c r="A378" s="9"/>
      <c r="B378" s="9"/>
      <c r="C378" s="9"/>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34" ht="16.5" customHeight="1" x14ac:dyDescent="0.3">
      <c r="A379" s="9"/>
      <c r="B379" s="9"/>
      <c r="C379" s="9"/>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spans="1:34" ht="16.5" customHeight="1" x14ac:dyDescent="0.3">
      <c r="A380" s="9"/>
      <c r="B380" s="9"/>
      <c r="C380" s="9"/>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spans="1:34" ht="16.5" customHeight="1" x14ac:dyDescent="0.3">
      <c r="A381" s="9"/>
      <c r="B381" s="9"/>
      <c r="C381" s="9"/>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spans="1:34" ht="16.5" customHeight="1" x14ac:dyDescent="0.3">
      <c r="A382" s="9"/>
      <c r="B382" s="9"/>
      <c r="C382" s="9"/>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spans="1:34" ht="16.5" customHeight="1" x14ac:dyDescent="0.3">
      <c r="A383" s="9"/>
      <c r="B383" s="9"/>
      <c r="C383" s="9"/>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spans="1:34" ht="16.5" customHeight="1" x14ac:dyDescent="0.3">
      <c r="A384" s="9"/>
      <c r="B384" s="9"/>
      <c r="C384" s="9"/>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34" ht="16.5" customHeight="1" x14ac:dyDescent="0.3">
      <c r="A385" s="9"/>
      <c r="B385" s="9"/>
      <c r="C385" s="9"/>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spans="1:34" ht="16.5" customHeight="1" x14ac:dyDescent="0.3">
      <c r="A386" s="9"/>
      <c r="B386" s="9"/>
      <c r="C386" s="9"/>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spans="1:34" ht="16.5" customHeight="1" x14ac:dyDescent="0.3">
      <c r="A387" s="9"/>
      <c r="B387" s="9"/>
      <c r="C387" s="9"/>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spans="1:34" ht="16.5" customHeight="1" x14ac:dyDescent="0.3">
      <c r="A388" s="9"/>
      <c r="B388" s="9"/>
      <c r="C388" s="9"/>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spans="1:34" ht="16.5" customHeight="1" x14ac:dyDescent="0.3">
      <c r="A389" s="9"/>
      <c r="B389" s="9"/>
      <c r="C389" s="9"/>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spans="1:34" ht="16.5" customHeight="1" x14ac:dyDescent="0.3">
      <c r="A390" s="9"/>
      <c r="B390" s="9"/>
      <c r="C390" s="9"/>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34" ht="16.5" customHeight="1" x14ac:dyDescent="0.3">
      <c r="A391" s="9"/>
      <c r="B391" s="9"/>
      <c r="C391" s="9"/>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spans="1:34" ht="16.5" customHeight="1" x14ac:dyDescent="0.3">
      <c r="A392" s="9"/>
      <c r="B392" s="9"/>
      <c r="C392" s="9"/>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spans="1:34" ht="16.5" customHeight="1" x14ac:dyDescent="0.3">
      <c r="A393" s="9"/>
      <c r="B393" s="9"/>
      <c r="C393" s="9"/>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spans="1:34" ht="16.5" customHeight="1" x14ac:dyDescent="0.3">
      <c r="A394" s="9"/>
      <c r="B394" s="9"/>
      <c r="C394" s="9"/>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spans="1:34" ht="16.5" customHeight="1" x14ac:dyDescent="0.3">
      <c r="A395" s="9"/>
      <c r="B395" s="9"/>
      <c r="C395" s="9"/>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spans="1:34" ht="16.5" customHeight="1" x14ac:dyDescent="0.3">
      <c r="A396" s="9"/>
      <c r="B396" s="9"/>
      <c r="C396" s="9"/>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spans="1:34" ht="16.5" customHeight="1" x14ac:dyDescent="0.3">
      <c r="A397" s="9"/>
      <c r="B397" s="9"/>
      <c r="C397" s="9"/>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spans="1:34" ht="16.5" customHeight="1" x14ac:dyDescent="0.3">
      <c r="A398" s="9"/>
      <c r="B398" s="9"/>
      <c r="C398" s="9"/>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spans="1:34" ht="16.5" customHeight="1" x14ac:dyDescent="0.3">
      <c r="A399" s="9"/>
      <c r="B399" s="9"/>
      <c r="C399" s="9"/>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spans="1:34" ht="16.5" customHeight="1" x14ac:dyDescent="0.3">
      <c r="A400" s="9"/>
      <c r="B400" s="9"/>
      <c r="C400" s="9"/>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spans="1:34" ht="16.5" customHeight="1" x14ac:dyDescent="0.3">
      <c r="A401" s="9"/>
      <c r="B401" s="9"/>
      <c r="C401" s="9"/>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spans="1:34" ht="16.5" customHeight="1" x14ac:dyDescent="0.3">
      <c r="A402" s="9"/>
      <c r="B402" s="9"/>
      <c r="C402" s="9"/>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spans="1:34" ht="16.5" customHeight="1" x14ac:dyDescent="0.3">
      <c r="A403" s="9"/>
      <c r="B403" s="9"/>
      <c r="C403" s="9"/>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spans="1:34" ht="16.5" customHeight="1" x14ac:dyDescent="0.3">
      <c r="A404" s="9"/>
      <c r="B404" s="9"/>
      <c r="C404" s="9"/>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spans="1:34" ht="16.5" customHeight="1" x14ac:dyDescent="0.3">
      <c r="A405" s="9"/>
      <c r="B405" s="9"/>
      <c r="C405" s="9"/>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spans="1:34" ht="16.5" customHeight="1" x14ac:dyDescent="0.3">
      <c r="A406" s="9"/>
      <c r="B406" s="9"/>
      <c r="C406" s="9"/>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spans="1:34" ht="16.5" customHeight="1" x14ac:dyDescent="0.3">
      <c r="A407" s="9"/>
      <c r="B407" s="9"/>
      <c r="C407" s="9"/>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spans="1:34" ht="16.5" customHeight="1" x14ac:dyDescent="0.3">
      <c r="A408" s="9"/>
      <c r="B408" s="9"/>
      <c r="C408" s="9"/>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spans="1:34" ht="16.5" customHeight="1" x14ac:dyDescent="0.3">
      <c r="A409" s="9"/>
      <c r="B409" s="9"/>
      <c r="C409" s="9"/>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spans="1:34" ht="16.5" customHeight="1" x14ac:dyDescent="0.3">
      <c r="A410" s="9"/>
      <c r="B410" s="9"/>
      <c r="C410" s="9"/>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spans="1:34" ht="16.5" customHeight="1" x14ac:dyDescent="0.3">
      <c r="A411" s="9"/>
      <c r="B411" s="9"/>
      <c r="C411" s="9"/>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spans="1:34" ht="16.5" customHeight="1" x14ac:dyDescent="0.3">
      <c r="A412" s="9"/>
      <c r="B412" s="9"/>
      <c r="C412" s="9"/>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spans="1:34" ht="16.5" customHeight="1" x14ac:dyDescent="0.3">
      <c r="A413" s="9"/>
      <c r="B413" s="9"/>
      <c r="C413" s="9"/>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spans="1:34" ht="16.5" customHeight="1" x14ac:dyDescent="0.3">
      <c r="A414" s="9"/>
      <c r="B414" s="9"/>
      <c r="C414" s="9"/>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spans="1:34" ht="16.5" customHeight="1" x14ac:dyDescent="0.3">
      <c r="A415" s="9"/>
      <c r="B415" s="9"/>
      <c r="C415" s="9"/>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spans="1:34" ht="16.5" customHeight="1" x14ac:dyDescent="0.3">
      <c r="A416" s="9"/>
      <c r="B416" s="9"/>
      <c r="C416" s="9"/>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spans="1:34" ht="16.5" customHeight="1" x14ac:dyDescent="0.3">
      <c r="A417" s="9"/>
      <c r="B417" s="9"/>
      <c r="C417" s="9"/>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spans="1:34" ht="16.5" customHeight="1" x14ac:dyDescent="0.3">
      <c r="A418" s="9"/>
      <c r="B418" s="9"/>
      <c r="C418" s="9"/>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spans="1:34" ht="16.5" customHeight="1" x14ac:dyDescent="0.3">
      <c r="A419" s="9"/>
      <c r="B419" s="9"/>
      <c r="C419" s="9"/>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spans="1:34" ht="16.5" customHeight="1" x14ac:dyDescent="0.3">
      <c r="A420" s="9"/>
      <c r="B420" s="9"/>
      <c r="C420" s="9"/>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spans="1:34" ht="16.5" customHeight="1" x14ac:dyDescent="0.3">
      <c r="A421" s="9"/>
      <c r="B421" s="9"/>
      <c r="C421" s="9"/>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spans="1:34" ht="16.5" customHeight="1" x14ac:dyDescent="0.3">
      <c r="A422" s="9"/>
      <c r="B422" s="9"/>
      <c r="C422" s="9"/>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spans="1:34" ht="16.5" customHeight="1" x14ac:dyDescent="0.3">
      <c r="A423" s="9"/>
      <c r="B423" s="9"/>
      <c r="C423" s="9"/>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spans="1:34" ht="16.5" customHeight="1" x14ac:dyDescent="0.3">
      <c r="A424" s="9"/>
      <c r="B424" s="9"/>
      <c r="C424" s="9"/>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spans="1:34" ht="16.5" customHeight="1" x14ac:dyDescent="0.3">
      <c r="A425" s="9"/>
      <c r="B425" s="9"/>
      <c r="C425" s="9"/>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spans="1:34" ht="16.5" customHeight="1" x14ac:dyDescent="0.3">
      <c r="A426" s="9"/>
      <c r="B426" s="9"/>
      <c r="C426" s="9"/>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spans="1:34" ht="16.5" customHeight="1" x14ac:dyDescent="0.3">
      <c r="A427" s="9"/>
      <c r="B427" s="9"/>
      <c r="C427" s="9"/>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spans="1:34" ht="16.5" customHeight="1" x14ac:dyDescent="0.3">
      <c r="A428" s="9"/>
      <c r="B428" s="9"/>
      <c r="C428" s="9"/>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spans="1:34" ht="16.5" customHeight="1" x14ac:dyDescent="0.3">
      <c r="A429" s="9"/>
      <c r="B429" s="9"/>
      <c r="C429" s="9"/>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spans="1:34" ht="16.5" customHeight="1" x14ac:dyDescent="0.3">
      <c r="A430" s="9"/>
      <c r="B430" s="9"/>
      <c r="C430" s="9"/>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spans="1:34" ht="16.5" customHeight="1" x14ac:dyDescent="0.3">
      <c r="A431" s="9"/>
      <c r="B431" s="9"/>
      <c r="C431" s="9"/>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spans="1:34" ht="16.5" customHeight="1" x14ac:dyDescent="0.3">
      <c r="A432" s="9"/>
      <c r="B432" s="9"/>
      <c r="C432" s="9"/>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spans="1:34" ht="16.5" customHeight="1" x14ac:dyDescent="0.3">
      <c r="A433" s="9"/>
      <c r="B433" s="9"/>
      <c r="C433" s="9"/>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spans="1:34" ht="16.5" customHeight="1" x14ac:dyDescent="0.3">
      <c r="A434" s="9"/>
      <c r="B434" s="9"/>
      <c r="C434" s="9"/>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spans="1:34" ht="16.5" customHeight="1" x14ac:dyDescent="0.3">
      <c r="A435" s="9"/>
      <c r="B435" s="9"/>
      <c r="C435" s="9"/>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spans="1:34" ht="16.5" customHeight="1" x14ac:dyDescent="0.3">
      <c r="A436" s="9"/>
      <c r="B436" s="9"/>
      <c r="C436" s="9"/>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spans="1:34" ht="16.5" customHeight="1" x14ac:dyDescent="0.3">
      <c r="A437" s="9"/>
      <c r="B437" s="9"/>
      <c r="C437" s="9"/>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spans="1:34" ht="16.5" customHeight="1" x14ac:dyDescent="0.3">
      <c r="A438" s="9"/>
      <c r="B438" s="9"/>
      <c r="C438" s="9"/>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spans="1:34" ht="16.5" customHeight="1" x14ac:dyDescent="0.3">
      <c r="A439" s="9"/>
      <c r="B439" s="9"/>
      <c r="C439" s="9"/>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spans="1:34" ht="16.5" customHeight="1" x14ac:dyDescent="0.3">
      <c r="A440" s="9"/>
      <c r="B440" s="9"/>
      <c r="C440" s="9"/>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spans="1:34" ht="16.5" customHeight="1" x14ac:dyDescent="0.3">
      <c r="A441" s="9"/>
      <c r="B441" s="9"/>
      <c r="C441" s="9"/>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spans="1:34" ht="16.5" customHeight="1" x14ac:dyDescent="0.3">
      <c r="A442" s="9"/>
      <c r="B442" s="9"/>
      <c r="C442" s="9"/>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spans="1:34" ht="16.5" customHeight="1" x14ac:dyDescent="0.3">
      <c r="A443" s="9"/>
      <c r="B443" s="9"/>
      <c r="C443" s="9"/>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spans="1:34" ht="16.5" customHeight="1" x14ac:dyDescent="0.3">
      <c r="A444" s="9"/>
      <c r="B444" s="9"/>
      <c r="C444" s="9"/>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spans="1:34" ht="16.5" customHeight="1" x14ac:dyDescent="0.3">
      <c r="A445" s="9"/>
      <c r="B445" s="9"/>
      <c r="C445" s="9"/>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spans="1:34" ht="16.5" customHeight="1" x14ac:dyDescent="0.3">
      <c r="A446" s="9"/>
      <c r="B446" s="9"/>
      <c r="C446" s="9"/>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spans="1:34" ht="16.5" customHeight="1" x14ac:dyDescent="0.3">
      <c r="A447" s="9"/>
      <c r="B447" s="9"/>
      <c r="C447" s="9"/>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spans="1:34" ht="16.5" customHeight="1" x14ac:dyDescent="0.3">
      <c r="A448" s="9"/>
      <c r="B448" s="9"/>
      <c r="C448" s="9"/>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spans="1:34" ht="16.5" customHeight="1" x14ac:dyDescent="0.3">
      <c r="A449" s="9"/>
      <c r="B449" s="9"/>
      <c r="C449" s="9"/>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spans="1:34" ht="16.5" customHeight="1" x14ac:dyDescent="0.3">
      <c r="A450" s="9"/>
      <c r="B450" s="9"/>
      <c r="C450" s="9"/>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spans="1:34" ht="16.5" customHeight="1" x14ac:dyDescent="0.3">
      <c r="A451" s="9"/>
      <c r="B451" s="9"/>
      <c r="C451" s="9"/>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34" ht="16.5" customHeight="1" x14ac:dyDescent="0.3">
      <c r="A452" s="9"/>
      <c r="B452" s="9"/>
      <c r="C452" s="9"/>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spans="1:34" ht="16.5" customHeight="1" x14ac:dyDescent="0.3">
      <c r="A453" s="9"/>
      <c r="B453" s="9"/>
      <c r="C453" s="9"/>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spans="1:34" ht="16.5" customHeight="1" x14ac:dyDescent="0.3">
      <c r="A454" s="9"/>
      <c r="B454" s="9"/>
      <c r="C454" s="9"/>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spans="1:34" ht="16.5" customHeight="1" x14ac:dyDescent="0.3">
      <c r="A455" s="9"/>
      <c r="B455" s="9"/>
      <c r="C455" s="9"/>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spans="1:34" ht="16.5" customHeight="1" x14ac:dyDescent="0.3">
      <c r="A456" s="9"/>
      <c r="B456" s="9"/>
      <c r="C456" s="9"/>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spans="1:34" ht="16.5" customHeight="1" x14ac:dyDescent="0.3">
      <c r="A457" s="9"/>
      <c r="B457" s="9"/>
      <c r="C457" s="9"/>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spans="1:34" ht="16.5" customHeight="1" x14ac:dyDescent="0.3">
      <c r="A458" s="9"/>
      <c r="B458" s="9"/>
      <c r="C458" s="9"/>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spans="1:34" ht="16.5" customHeight="1" x14ac:dyDescent="0.3">
      <c r="A459" s="9"/>
      <c r="B459" s="9"/>
      <c r="C459" s="9"/>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spans="1:34" ht="16.5" customHeight="1" x14ac:dyDescent="0.3">
      <c r="A460" s="9"/>
      <c r="B460" s="9"/>
      <c r="C460" s="9"/>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spans="1:34" ht="16.5" customHeight="1" x14ac:dyDescent="0.3">
      <c r="A461" s="9"/>
      <c r="B461" s="9"/>
      <c r="C461" s="9"/>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spans="1:34" ht="16.5" customHeight="1" x14ac:dyDescent="0.3">
      <c r="A462" s="9"/>
      <c r="B462" s="9"/>
      <c r="C462" s="9"/>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spans="1:34" ht="16.5" customHeight="1" x14ac:dyDescent="0.3">
      <c r="A463" s="9"/>
      <c r="B463" s="9"/>
      <c r="C463" s="9"/>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spans="1:34" ht="16.5" customHeight="1" x14ac:dyDescent="0.3">
      <c r="A464" s="9"/>
      <c r="B464" s="9"/>
      <c r="C464" s="9"/>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spans="1:34" ht="16.5" customHeight="1" x14ac:dyDescent="0.3">
      <c r="A465" s="9"/>
      <c r="B465" s="9"/>
      <c r="C465" s="9"/>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spans="1:34" ht="16.5" customHeight="1" x14ac:dyDescent="0.3">
      <c r="A466" s="9"/>
      <c r="B466" s="9"/>
      <c r="C466" s="9"/>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spans="1:34" ht="16.5" customHeight="1" x14ac:dyDescent="0.3">
      <c r="A467" s="9"/>
      <c r="B467" s="9"/>
      <c r="C467" s="9"/>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spans="1:34" ht="16.5" customHeight="1" x14ac:dyDescent="0.3">
      <c r="A468" s="9"/>
      <c r="B468" s="9"/>
      <c r="C468" s="9"/>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spans="1:34" ht="16.5" customHeight="1" x14ac:dyDescent="0.3">
      <c r="A469" s="9"/>
      <c r="B469" s="9"/>
      <c r="C469" s="9"/>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spans="1:34" ht="16.5" customHeight="1" x14ac:dyDescent="0.3">
      <c r="A470" s="9"/>
      <c r="B470" s="9"/>
      <c r="C470" s="9"/>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spans="1:34" ht="16.5" customHeight="1" x14ac:dyDescent="0.3">
      <c r="A471" s="9"/>
      <c r="B471" s="9"/>
      <c r="C471" s="9"/>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spans="1:34" ht="16.5" customHeight="1" x14ac:dyDescent="0.3">
      <c r="A472" s="9"/>
      <c r="B472" s="9"/>
      <c r="C472" s="9"/>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spans="1:34" ht="16.5" customHeight="1" x14ac:dyDescent="0.3">
      <c r="A473" s="9"/>
      <c r="B473" s="9"/>
      <c r="C473" s="9"/>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spans="1:34" ht="16.5" customHeight="1" x14ac:dyDescent="0.3">
      <c r="A474" s="9"/>
      <c r="B474" s="9"/>
      <c r="C474" s="9"/>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spans="1:34" ht="16.5" customHeight="1" x14ac:dyDescent="0.3">
      <c r="A475" s="9"/>
      <c r="B475" s="9"/>
      <c r="C475" s="9"/>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spans="1:34" ht="16.5" customHeight="1" x14ac:dyDescent="0.3">
      <c r="A476" s="9"/>
      <c r="B476" s="9"/>
      <c r="C476" s="9"/>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spans="1:34" ht="16.5" customHeight="1" x14ac:dyDescent="0.3">
      <c r="A477" s="9"/>
      <c r="B477" s="9"/>
      <c r="C477" s="9"/>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spans="1:34" ht="16.5" customHeight="1" x14ac:dyDescent="0.3">
      <c r="A478" s="9"/>
      <c r="B478" s="9"/>
      <c r="C478" s="9"/>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spans="1:34" ht="16.5" customHeight="1" x14ac:dyDescent="0.3">
      <c r="A479" s="9"/>
      <c r="B479" s="9"/>
      <c r="C479" s="9"/>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spans="1:34" ht="16.5" customHeight="1" x14ac:dyDescent="0.3">
      <c r="A480" s="9"/>
      <c r="B480" s="9"/>
      <c r="C480" s="9"/>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spans="1:34" ht="16.5" customHeight="1" x14ac:dyDescent="0.3">
      <c r="A481" s="9"/>
      <c r="B481" s="9"/>
      <c r="C481" s="9"/>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spans="1:34" ht="16.5" customHeight="1" x14ac:dyDescent="0.3">
      <c r="A482" s="9"/>
      <c r="B482" s="9"/>
      <c r="C482" s="9"/>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spans="1:34" ht="16.5" customHeight="1" x14ac:dyDescent="0.3">
      <c r="A483" s="9"/>
      <c r="B483" s="9"/>
      <c r="C483" s="9"/>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spans="1:34" ht="16.5" customHeight="1" x14ac:dyDescent="0.3">
      <c r="A484" s="9"/>
      <c r="B484" s="9"/>
      <c r="C484" s="9"/>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spans="1:34" ht="16.5" customHeight="1" x14ac:dyDescent="0.3">
      <c r="A485" s="9"/>
      <c r="B485" s="9"/>
      <c r="C485" s="9"/>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spans="1:34" ht="16.5" customHeight="1" x14ac:dyDescent="0.3">
      <c r="A486" s="9"/>
      <c r="B486" s="9"/>
      <c r="C486" s="9"/>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spans="1:34" ht="16.5" customHeight="1" x14ac:dyDescent="0.3">
      <c r="A487" s="9"/>
      <c r="B487" s="9"/>
      <c r="C487" s="9"/>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spans="1:34" ht="16.5" customHeight="1" x14ac:dyDescent="0.3">
      <c r="A488" s="9"/>
      <c r="B488" s="9"/>
      <c r="C488" s="9"/>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spans="1:34" ht="16.5" customHeight="1" x14ac:dyDescent="0.3">
      <c r="A489" s="9"/>
      <c r="B489" s="9"/>
      <c r="C489" s="9"/>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spans="1:34" ht="16.5" customHeight="1" x14ac:dyDescent="0.3">
      <c r="A490" s="9"/>
      <c r="B490" s="9"/>
      <c r="C490" s="9"/>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spans="1:34" ht="16.5" customHeight="1" x14ac:dyDescent="0.3">
      <c r="A491" s="9"/>
      <c r="B491" s="9"/>
      <c r="C491" s="9"/>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spans="1:34" ht="16.5" customHeight="1" x14ac:dyDescent="0.3">
      <c r="A492" s="9"/>
      <c r="B492" s="9"/>
      <c r="C492" s="9"/>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spans="1:34" ht="16.5" customHeight="1" x14ac:dyDescent="0.3">
      <c r="A493" s="9"/>
      <c r="B493" s="9"/>
      <c r="C493" s="9"/>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spans="1:34" ht="16.5" customHeight="1" x14ac:dyDescent="0.3">
      <c r="A494" s="9"/>
      <c r="B494" s="9"/>
      <c r="C494" s="9"/>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spans="1:34" ht="16.5" customHeight="1" x14ac:dyDescent="0.3">
      <c r="A495" s="9"/>
      <c r="B495" s="9"/>
      <c r="C495" s="9"/>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spans="1:34" ht="16.5" customHeight="1" x14ac:dyDescent="0.3">
      <c r="A496" s="9"/>
      <c r="B496" s="9"/>
      <c r="C496" s="9"/>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spans="1:34" ht="16.5" customHeight="1" x14ac:dyDescent="0.3">
      <c r="A497" s="9"/>
      <c r="B497" s="9"/>
      <c r="C497" s="9"/>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spans="1:34" ht="16.5" customHeight="1" x14ac:dyDescent="0.3">
      <c r="A498" s="9"/>
      <c r="B498" s="9"/>
      <c r="C498" s="9"/>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spans="1:34" ht="16.5" customHeight="1" x14ac:dyDescent="0.3">
      <c r="A499" s="9"/>
      <c r="B499" s="9"/>
      <c r="C499" s="9"/>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spans="1:34" ht="16.5" customHeight="1" x14ac:dyDescent="0.3">
      <c r="A500" s="9"/>
      <c r="B500" s="9"/>
      <c r="C500" s="9"/>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spans="1:34" ht="16.5" customHeight="1" x14ac:dyDescent="0.3">
      <c r="A501" s="9"/>
      <c r="B501" s="9"/>
      <c r="C501" s="9"/>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spans="1:34" ht="16.5" customHeight="1" x14ac:dyDescent="0.3">
      <c r="A502" s="9"/>
      <c r="B502" s="9"/>
      <c r="C502" s="9"/>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spans="1:34" ht="16.5" customHeight="1" x14ac:dyDescent="0.3">
      <c r="A503" s="9"/>
      <c r="B503" s="9"/>
      <c r="C503" s="9"/>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spans="1:34" ht="16.5" customHeight="1" x14ac:dyDescent="0.3">
      <c r="A504" s="9"/>
      <c r="B504" s="9"/>
      <c r="C504" s="9"/>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spans="1:34" ht="16.5" customHeight="1" x14ac:dyDescent="0.3">
      <c r="A505" s="9"/>
      <c r="B505" s="9"/>
      <c r="C505" s="9"/>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spans="1:34" ht="16.5" customHeight="1" x14ac:dyDescent="0.3">
      <c r="A506" s="9"/>
      <c r="B506" s="9"/>
      <c r="C506" s="9"/>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spans="1:34" ht="16.5" customHeight="1" x14ac:dyDescent="0.3">
      <c r="A507" s="9"/>
      <c r="B507" s="9"/>
      <c r="C507" s="9"/>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spans="1:34" ht="16.5" customHeight="1" x14ac:dyDescent="0.3">
      <c r="A508" s="9"/>
      <c r="B508" s="9"/>
      <c r="C508" s="9"/>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spans="1:34" ht="16.5" customHeight="1" x14ac:dyDescent="0.3">
      <c r="A509" s="9"/>
      <c r="B509" s="9"/>
      <c r="C509" s="9"/>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spans="1:34" ht="16.5" customHeight="1" x14ac:dyDescent="0.3">
      <c r="A510" s="9"/>
      <c r="B510" s="9"/>
      <c r="C510" s="9"/>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spans="1:34" ht="16.5" customHeight="1" x14ac:dyDescent="0.3">
      <c r="A511" s="9"/>
      <c r="B511" s="9"/>
      <c r="C511" s="9"/>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spans="1:34" ht="16.5" customHeight="1" x14ac:dyDescent="0.3">
      <c r="A512" s="9"/>
      <c r="B512" s="9"/>
      <c r="C512" s="9"/>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spans="1:34" ht="16.5" customHeight="1" x14ac:dyDescent="0.3">
      <c r="A513" s="9"/>
      <c r="B513" s="9"/>
      <c r="C513" s="9"/>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spans="1:34" ht="16.5" customHeight="1" x14ac:dyDescent="0.3">
      <c r="A514" s="9"/>
      <c r="B514" s="9"/>
      <c r="C514" s="9"/>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spans="1:34" ht="16.5" customHeight="1" x14ac:dyDescent="0.3">
      <c r="A515" s="9"/>
      <c r="B515" s="9"/>
      <c r="C515" s="9"/>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spans="1:34" ht="16.5" customHeight="1" x14ac:dyDescent="0.3">
      <c r="A516" s="9"/>
      <c r="B516" s="9"/>
      <c r="C516" s="9"/>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spans="1:34" ht="16.5" customHeight="1" x14ac:dyDescent="0.3">
      <c r="A517" s="9"/>
      <c r="B517" s="9"/>
      <c r="C517" s="9"/>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spans="1:34" ht="16.5" customHeight="1" x14ac:dyDescent="0.3">
      <c r="A518" s="9"/>
      <c r="B518" s="9"/>
      <c r="C518" s="9"/>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spans="1:34" ht="16.5" customHeight="1" x14ac:dyDescent="0.3">
      <c r="A519" s="9"/>
      <c r="B519" s="9"/>
      <c r="C519" s="9"/>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spans="1:34" ht="16.5" customHeight="1" x14ac:dyDescent="0.3">
      <c r="A520" s="9"/>
      <c r="B520" s="9"/>
      <c r="C520" s="9"/>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spans="1:34" ht="16.5" customHeight="1" x14ac:dyDescent="0.3">
      <c r="A521" s="9"/>
      <c r="B521" s="9"/>
      <c r="C521" s="9"/>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spans="1:34" ht="16.5" customHeight="1" x14ac:dyDescent="0.3">
      <c r="A522" s="9"/>
      <c r="B522" s="9"/>
      <c r="C522" s="9"/>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spans="1:34" ht="16.5" customHeight="1" x14ac:dyDescent="0.3">
      <c r="A523" s="9"/>
      <c r="B523" s="9"/>
      <c r="C523" s="9"/>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spans="1:34" ht="16.5" customHeight="1" x14ac:dyDescent="0.3">
      <c r="A524" s="9"/>
      <c r="B524" s="9"/>
      <c r="C524" s="9"/>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spans="1:34" ht="16.5" customHeight="1" x14ac:dyDescent="0.3">
      <c r="A525" s="9"/>
      <c r="B525" s="9"/>
      <c r="C525" s="9"/>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spans="1:34" ht="16.5" customHeight="1" x14ac:dyDescent="0.3">
      <c r="A526" s="9"/>
      <c r="B526" s="9"/>
      <c r="C526" s="9"/>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spans="1:34" ht="16.5" customHeight="1" x14ac:dyDescent="0.3">
      <c r="A527" s="9"/>
      <c r="B527" s="9"/>
      <c r="C527" s="9"/>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spans="1:34" ht="16.5" customHeight="1" x14ac:dyDescent="0.3">
      <c r="A528" s="9"/>
      <c r="B528" s="9"/>
      <c r="C528" s="9"/>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spans="1:34" ht="16.5" customHeight="1" x14ac:dyDescent="0.3">
      <c r="A529" s="9"/>
      <c r="B529" s="9"/>
      <c r="C529" s="9"/>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spans="1:34" ht="16.5" customHeight="1" x14ac:dyDescent="0.3">
      <c r="A530" s="9"/>
      <c r="B530" s="9"/>
      <c r="C530" s="9"/>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spans="1:34" ht="16.5" customHeight="1" x14ac:dyDescent="0.3">
      <c r="A531" s="9"/>
      <c r="B531" s="9"/>
      <c r="C531" s="9"/>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spans="1:34" ht="16.5" customHeight="1" x14ac:dyDescent="0.3">
      <c r="A532" s="9"/>
      <c r="B532" s="9"/>
      <c r="C532" s="9"/>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spans="1:34" ht="16.5" customHeight="1" x14ac:dyDescent="0.3">
      <c r="A533" s="9"/>
      <c r="B533" s="9"/>
      <c r="C533" s="9"/>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spans="1:34" ht="16.5" customHeight="1" x14ac:dyDescent="0.3">
      <c r="A534" s="9"/>
      <c r="B534" s="9"/>
      <c r="C534" s="9"/>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spans="1:34" ht="16.5" customHeight="1" x14ac:dyDescent="0.3">
      <c r="A535" s="9"/>
      <c r="B535" s="9"/>
      <c r="C535" s="9"/>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spans="1:34" ht="16.5" customHeight="1" x14ac:dyDescent="0.3">
      <c r="A536" s="9"/>
      <c r="B536" s="9"/>
      <c r="C536" s="9"/>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spans="1:34" ht="16.5" customHeight="1" x14ac:dyDescent="0.3">
      <c r="A537" s="9"/>
      <c r="B537" s="9"/>
      <c r="C537" s="9"/>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spans="1:34" ht="16.5" customHeight="1" x14ac:dyDescent="0.3">
      <c r="A538" s="9"/>
      <c r="B538" s="9"/>
      <c r="C538" s="9"/>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spans="1:34" ht="16.5" customHeight="1" x14ac:dyDescent="0.3">
      <c r="A539" s="9"/>
      <c r="B539" s="9"/>
      <c r="C539" s="9"/>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spans="1:34" ht="16.5" customHeight="1" x14ac:dyDescent="0.3">
      <c r="A540" s="9"/>
      <c r="B540" s="9"/>
      <c r="C540" s="9"/>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spans="1:34" ht="16.5" customHeight="1" x14ac:dyDescent="0.3">
      <c r="A541" s="9"/>
      <c r="B541" s="9"/>
      <c r="C541" s="9"/>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spans="1:34" ht="16.5" customHeight="1" x14ac:dyDescent="0.3">
      <c r="A542" s="9"/>
      <c r="B542" s="9"/>
      <c r="C542" s="9"/>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spans="1:34" ht="16.5" customHeight="1" x14ac:dyDescent="0.3">
      <c r="A543" s="9"/>
      <c r="B543" s="9"/>
      <c r="C543" s="9"/>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spans="1:34" ht="16.5" customHeight="1" x14ac:dyDescent="0.3">
      <c r="A544" s="9"/>
      <c r="B544" s="9"/>
      <c r="C544" s="9"/>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spans="1:34" ht="16.5" customHeight="1" x14ac:dyDescent="0.3">
      <c r="A545" s="9"/>
      <c r="B545" s="9"/>
      <c r="C545" s="9"/>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spans="1:34" ht="16.5" customHeight="1" x14ac:dyDescent="0.3">
      <c r="A546" s="9"/>
      <c r="B546" s="9"/>
      <c r="C546" s="9"/>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spans="1:34" ht="16.5" customHeight="1" x14ac:dyDescent="0.3">
      <c r="A547" s="9"/>
      <c r="B547" s="9"/>
      <c r="C547" s="9"/>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spans="1:34" ht="16.5" customHeight="1" x14ac:dyDescent="0.3">
      <c r="A548" s="9"/>
      <c r="B548" s="9"/>
      <c r="C548" s="9"/>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spans="1:34" ht="16.5" customHeight="1" x14ac:dyDescent="0.3">
      <c r="A549" s="9"/>
      <c r="B549" s="9"/>
      <c r="C549" s="9"/>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spans="1:34" ht="16.5" customHeight="1" x14ac:dyDescent="0.3">
      <c r="A550" s="9"/>
      <c r="B550" s="9"/>
      <c r="C550" s="9"/>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spans="1:34" ht="16.5" customHeight="1" x14ac:dyDescent="0.3">
      <c r="A551" s="9"/>
      <c r="B551" s="9"/>
      <c r="C551" s="9"/>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spans="1:34" ht="16.5" customHeight="1" x14ac:dyDescent="0.3">
      <c r="A552" s="9"/>
      <c r="B552" s="9"/>
      <c r="C552" s="9"/>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spans="1:34" ht="16.5" customHeight="1" x14ac:dyDescent="0.3">
      <c r="A553" s="9"/>
      <c r="B553" s="9"/>
      <c r="C553" s="9"/>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spans="1:34" ht="16.5" customHeight="1" x14ac:dyDescent="0.3">
      <c r="A554" s="9"/>
      <c r="B554" s="9"/>
      <c r="C554" s="9"/>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spans="1:34" ht="16.5" customHeight="1" x14ac:dyDescent="0.3">
      <c r="A555" s="9"/>
      <c r="B555" s="9"/>
      <c r="C555" s="9"/>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spans="1:34" ht="16.5" customHeight="1" x14ac:dyDescent="0.3">
      <c r="A556" s="9"/>
      <c r="B556" s="9"/>
      <c r="C556" s="9"/>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spans="1:34" ht="16.5" customHeight="1" x14ac:dyDescent="0.3">
      <c r="A557" s="9"/>
      <c r="B557" s="9"/>
      <c r="C557" s="9"/>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spans="1:34" ht="16.5" customHeight="1" x14ac:dyDescent="0.3">
      <c r="A558" s="9"/>
      <c r="B558" s="9"/>
      <c r="C558" s="9"/>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spans="1:34" ht="16.5" customHeight="1" x14ac:dyDescent="0.3">
      <c r="A559" s="9"/>
      <c r="B559" s="9"/>
      <c r="C559" s="9"/>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spans="1:34" ht="16.5" customHeight="1" x14ac:dyDescent="0.3">
      <c r="A560" s="9"/>
      <c r="B560" s="9"/>
      <c r="C560" s="9"/>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spans="1:34" ht="16.5" customHeight="1" x14ac:dyDescent="0.3">
      <c r="A561" s="9"/>
      <c r="B561" s="9"/>
      <c r="C561" s="9"/>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spans="1:34" ht="16.5" customHeight="1" x14ac:dyDescent="0.3">
      <c r="A562" s="9"/>
      <c r="B562" s="9"/>
      <c r="C562" s="9"/>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spans="1:34" ht="16.5" customHeight="1" x14ac:dyDescent="0.3">
      <c r="A563" s="9"/>
      <c r="B563" s="9"/>
      <c r="C563" s="9"/>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spans="1:34" ht="16.5" customHeight="1" x14ac:dyDescent="0.3">
      <c r="A564" s="9"/>
      <c r="B564" s="9"/>
      <c r="C564" s="9"/>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spans="1:34" ht="16.5" customHeight="1" x14ac:dyDescent="0.3">
      <c r="A565" s="9"/>
      <c r="B565" s="9"/>
      <c r="C565" s="9"/>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spans="1:34" ht="16.5" customHeight="1" x14ac:dyDescent="0.3">
      <c r="A566" s="9"/>
      <c r="B566" s="9"/>
      <c r="C566" s="9"/>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spans="1:34" ht="16.5" customHeight="1" x14ac:dyDescent="0.3">
      <c r="A567" s="9"/>
      <c r="B567" s="9"/>
      <c r="C567" s="9"/>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spans="1:34" ht="16.5" customHeight="1" x14ac:dyDescent="0.3">
      <c r="A568" s="9"/>
      <c r="B568" s="9"/>
      <c r="C568" s="9"/>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spans="1:34" ht="16.5" customHeight="1" x14ac:dyDescent="0.3">
      <c r="A569" s="9"/>
      <c r="B569" s="9"/>
      <c r="C569" s="9"/>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spans="1:34" ht="16.5" customHeight="1" x14ac:dyDescent="0.3">
      <c r="A570" s="9"/>
      <c r="B570" s="9"/>
      <c r="C570" s="9"/>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spans="1:34" ht="16.5" customHeight="1" x14ac:dyDescent="0.3">
      <c r="A571" s="9"/>
      <c r="B571" s="9"/>
      <c r="C571" s="9"/>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spans="1:34" ht="16.5" customHeight="1" x14ac:dyDescent="0.3">
      <c r="A572" s="9"/>
      <c r="B572" s="9"/>
      <c r="C572" s="9"/>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spans="1:34" ht="16.5" customHeight="1" x14ac:dyDescent="0.3">
      <c r="A573" s="9"/>
      <c r="B573" s="9"/>
      <c r="C573" s="9"/>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spans="1:34" ht="16.5" customHeight="1" x14ac:dyDescent="0.3">
      <c r="A574" s="9"/>
      <c r="B574" s="9"/>
      <c r="C574" s="9"/>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spans="1:34" ht="16.5" customHeight="1" x14ac:dyDescent="0.3">
      <c r="A575" s="9"/>
      <c r="B575" s="9"/>
      <c r="C575" s="9"/>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spans="1:34" ht="16.5" customHeight="1" x14ac:dyDescent="0.3">
      <c r="A576" s="9"/>
      <c r="B576" s="9"/>
      <c r="C576" s="9"/>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spans="1:34" ht="16.5" customHeight="1" x14ac:dyDescent="0.3">
      <c r="A577" s="9"/>
      <c r="B577" s="9"/>
      <c r="C577" s="9"/>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spans="1:34" ht="16.5" customHeight="1" x14ac:dyDescent="0.3">
      <c r="A578" s="9"/>
      <c r="B578" s="9"/>
      <c r="C578" s="9"/>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spans="1:34" ht="16.5" customHeight="1" x14ac:dyDescent="0.3">
      <c r="A579" s="9"/>
      <c r="B579" s="9"/>
      <c r="C579" s="9"/>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spans="1:34" ht="16.5" customHeight="1" x14ac:dyDescent="0.3">
      <c r="A580" s="9"/>
      <c r="B580" s="9"/>
      <c r="C580" s="9"/>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spans="1:34" ht="16.5" customHeight="1" x14ac:dyDescent="0.3">
      <c r="A581" s="9"/>
      <c r="B581" s="9"/>
      <c r="C581" s="9"/>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spans="1:34" ht="16.5" customHeight="1" x14ac:dyDescent="0.3">
      <c r="A582" s="9"/>
      <c r="B582" s="9"/>
      <c r="C582" s="9"/>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spans="1:34" ht="16.5" customHeight="1" x14ac:dyDescent="0.3">
      <c r="A583" s="9"/>
      <c r="B583" s="9"/>
      <c r="C583" s="9"/>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spans="1:34" ht="16.5" customHeight="1" x14ac:dyDescent="0.3">
      <c r="A584" s="9"/>
      <c r="B584" s="9"/>
      <c r="C584" s="9"/>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spans="1:34" ht="16.5" customHeight="1" x14ac:dyDescent="0.3">
      <c r="A585" s="9"/>
      <c r="B585" s="9"/>
      <c r="C585" s="9"/>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row r="586" spans="1:34" ht="16.5" customHeight="1" x14ac:dyDescent="0.3">
      <c r="A586" s="9"/>
      <c r="B586" s="9"/>
      <c r="C586" s="9"/>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row>
    <row r="587" spans="1:34" ht="16.5" customHeight="1" x14ac:dyDescent="0.3">
      <c r="A587" s="9"/>
      <c r="B587" s="9"/>
      <c r="C587" s="9"/>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row>
    <row r="588" spans="1:34" ht="16.5" customHeight="1" x14ac:dyDescent="0.3">
      <c r="A588" s="9"/>
      <c r="B588" s="9"/>
      <c r="C588" s="9"/>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row>
    <row r="589" spans="1:34" ht="16.5" customHeight="1" x14ac:dyDescent="0.3">
      <c r="A589" s="9"/>
      <c r="B589" s="9"/>
      <c r="C589" s="9"/>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row>
    <row r="590" spans="1:34" ht="16.5" customHeight="1" x14ac:dyDescent="0.3">
      <c r="A590" s="9"/>
      <c r="B590" s="9"/>
      <c r="C590" s="9"/>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row>
    <row r="591" spans="1:34" ht="16.5" customHeight="1" x14ac:dyDescent="0.3">
      <c r="A591" s="9"/>
      <c r="B591" s="9"/>
      <c r="C591" s="9"/>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row>
    <row r="592" spans="1:34" ht="16.5" customHeight="1" x14ac:dyDescent="0.3">
      <c r="A592" s="9"/>
      <c r="B592" s="9"/>
      <c r="C592" s="9"/>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row>
    <row r="593" spans="1:34" ht="16.5" customHeight="1" x14ac:dyDescent="0.3">
      <c r="A593" s="9"/>
      <c r="B593" s="9"/>
      <c r="C593" s="9"/>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row>
    <row r="594" spans="1:34" ht="16.5" customHeight="1" x14ac:dyDescent="0.3">
      <c r="A594" s="9"/>
      <c r="B594" s="9"/>
      <c r="C594" s="9"/>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row>
    <row r="595" spans="1:34" ht="16.5" customHeight="1" x14ac:dyDescent="0.3">
      <c r="A595" s="9"/>
      <c r="B595" s="9"/>
      <c r="C595" s="9"/>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row>
    <row r="596" spans="1:34" ht="16.5" customHeight="1" x14ac:dyDescent="0.3">
      <c r="A596" s="9"/>
      <c r="B596" s="9"/>
      <c r="C596" s="9"/>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row>
    <row r="597" spans="1:34" ht="16.5" customHeight="1" x14ac:dyDescent="0.3">
      <c r="A597" s="9"/>
      <c r="B597" s="9"/>
      <c r="C597" s="9"/>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row>
    <row r="598" spans="1:34" ht="16.5" customHeight="1" x14ac:dyDescent="0.3">
      <c r="A598" s="9"/>
      <c r="B598" s="9"/>
      <c r="C598" s="9"/>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row>
    <row r="599" spans="1:34" ht="16.5" customHeight="1" x14ac:dyDescent="0.3">
      <c r="A599" s="9"/>
      <c r="B599" s="9"/>
      <c r="C599" s="9"/>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row>
    <row r="600" spans="1:34" ht="16.5" customHeight="1" x14ac:dyDescent="0.3">
      <c r="A600" s="9"/>
      <c r="B600" s="9"/>
      <c r="C600" s="9"/>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row>
    <row r="601" spans="1:34" ht="16.5" customHeight="1" x14ac:dyDescent="0.3">
      <c r="A601" s="9"/>
      <c r="B601" s="9"/>
      <c r="C601" s="9"/>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row>
    <row r="602" spans="1:34" ht="16.5" customHeight="1" x14ac:dyDescent="0.3">
      <c r="A602" s="9"/>
      <c r="B602" s="9"/>
      <c r="C602" s="9"/>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row>
    <row r="603" spans="1:34" ht="16.5" customHeight="1" x14ac:dyDescent="0.3">
      <c r="A603" s="9"/>
      <c r="B603" s="9"/>
      <c r="C603" s="9"/>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row>
    <row r="604" spans="1:34" ht="16.5" customHeight="1" x14ac:dyDescent="0.3">
      <c r="A604" s="9"/>
      <c r="B604" s="9"/>
      <c r="C604" s="9"/>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row>
    <row r="605" spans="1:34" ht="16.5" customHeight="1" x14ac:dyDescent="0.3">
      <c r="A605" s="9"/>
      <c r="B605" s="9"/>
      <c r="C605" s="9"/>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row>
    <row r="606" spans="1:34" ht="16.5" customHeight="1" x14ac:dyDescent="0.3">
      <c r="A606" s="9"/>
      <c r="B606" s="9"/>
      <c r="C606" s="9"/>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row>
    <row r="607" spans="1:34" ht="16.5" customHeight="1" x14ac:dyDescent="0.3">
      <c r="A607" s="9"/>
      <c r="B607" s="9"/>
      <c r="C607" s="9"/>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row>
    <row r="608" spans="1:34" ht="16.5" customHeight="1" x14ac:dyDescent="0.3">
      <c r="A608" s="9"/>
      <c r="B608" s="9"/>
      <c r="C608" s="9"/>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row>
    <row r="609" spans="1:34" ht="16.5" customHeight="1" x14ac:dyDescent="0.3">
      <c r="A609" s="9"/>
      <c r="B609" s="9"/>
      <c r="C609" s="9"/>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row>
    <row r="610" spans="1:34" ht="16.5" customHeight="1" x14ac:dyDescent="0.3">
      <c r="A610" s="9"/>
      <c r="B610" s="9"/>
      <c r="C610" s="9"/>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row>
    <row r="611" spans="1:34" ht="16.5" customHeight="1" x14ac:dyDescent="0.3">
      <c r="A611" s="9"/>
      <c r="B611" s="9"/>
      <c r="C611" s="9"/>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row>
    <row r="612" spans="1:34" ht="16.5" customHeight="1" x14ac:dyDescent="0.3">
      <c r="A612" s="9"/>
      <c r="B612" s="9"/>
      <c r="C612" s="9"/>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row>
    <row r="613" spans="1:34" ht="16.5" customHeight="1" x14ac:dyDescent="0.3">
      <c r="A613" s="9"/>
      <c r="B613" s="9"/>
      <c r="C613" s="9"/>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row>
    <row r="614" spans="1:34" ht="16.5" customHeight="1" x14ac:dyDescent="0.3">
      <c r="A614" s="9"/>
      <c r="B614" s="9"/>
      <c r="C614" s="9"/>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row>
    <row r="615" spans="1:34" ht="16.5" customHeight="1" x14ac:dyDescent="0.3">
      <c r="A615" s="9"/>
      <c r="B615" s="9"/>
      <c r="C615" s="9"/>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row>
    <row r="616" spans="1:34" ht="16.5" customHeight="1" x14ac:dyDescent="0.3">
      <c r="A616" s="9"/>
      <c r="B616" s="9"/>
      <c r="C616" s="9"/>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row>
    <row r="617" spans="1:34" ht="16.5" customHeight="1" x14ac:dyDescent="0.3">
      <c r="A617" s="9"/>
      <c r="B617" s="9"/>
      <c r="C617" s="9"/>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row>
    <row r="618" spans="1:34" ht="16.5" customHeight="1" x14ac:dyDescent="0.3">
      <c r="A618" s="9"/>
      <c r="B618" s="9"/>
      <c r="C618" s="9"/>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row>
    <row r="619" spans="1:34" ht="16.5" customHeight="1" x14ac:dyDescent="0.3">
      <c r="A619" s="9"/>
      <c r="B619" s="9"/>
      <c r="C619" s="9"/>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row>
    <row r="620" spans="1:34" ht="16.5" customHeight="1" x14ac:dyDescent="0.3">
      <c r="A620" s="9"/>
      <c r="B620" s="9"/>
      <c r="C620" s="9"/>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row>
    <row r="621" spans="1:34" ht="16.5" customHeight="1" x14ac:dyDescent="0.3">
      <c r="A621" s="9"/>
      <c r="B621" s="9"/>
      <c r="C621" s="9"/>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row>
    <row r="622" spans="1:34" ht="16.5" customHeight="1" x14ac:dyDescent="0.3">
      <c r="A622" s="9"/>
      <c r="B622" s="9"/>
      <c r="C622" s="9"/>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row>
    <row r="623" spans="1:34" ht="16.5" customHeight="1" x14ac:dyDescent="0.3">
      <c r="A623" s="9"/>
      <c r="B623" s="9"/>
      <c r="C623" s="9"/>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row>
    <row r="624" spans="1:34" ht="16.5" customHeight="1" x14ac:dyDescent="0.3">
      <c r="A624" s="9"/>
      <c r="B624" s="9"/>
      <c r="C624" s="9"/>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row>
    <row r="625" spans="1:34" ht="16.5" customHeight="1" x14ac:dyDescent="0.3">
      <c r="A625" s="9"/>
      <c r="B625" s="9"/>
      <c r="C625" s="9"/>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row>
    <row r="626" spans="1:34" ht="16.5" customHeight="1" x14ac:dyDescent="0.3">
      <c r="A626" s="9"/>
      <c r="B626" s="9"/>
      <c r="C626" s="9"/>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spans="1:34" ht="16.5" customHeight="1" x14ac:dyDescent="0.3">
      <c r="A627" s="9"/>
      <c r="B627" s="9"/>
      <c r="C627" s="9"/>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row>
    <row r="628" spans="1:34" ht="16.5" customHeight="1" x14ac:dyDescent="0.3">
      <c r="A628" s="9"/>
      <c r="B628" s="9"/>
      <c r="C628" s="9"/>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row>
    <row r="629" spans="1:34" ht="16.5" customHeight="1" x14ac:dyDescent="0.3">
      <c r="A629" s="9"/>
      <c r="B629" s="9"/>
      <c r="C629" s="9"/>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row>
    <row r="630" spans="1:34" ht="16.5" customHeight="1" x14ac:dyDescent="0.3">
      <c r="A630" s="9"/>
      <c r="B630" s="9"/>
      <c r="C630" s="9"/>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row>
    <row r="631" spans="1:34" ht="16.5" customHeight="1" x14ac:dyDescent="0.3">
      <c r="A631" s="9"/>
      <c r="B631" s="9"/>
      <c r="C631" s="9"/>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row>
    <row r="632" spans="1:34" ht="16.5" customHeight="1" x14ac:dyDescent="0.3">
      <c r="A632" s="9"/>
      <c r="B632" s="9"/>
      <c r="C632" s="9"/>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row>
    <row r="633" spans="1:34" ht="16.5" customHeight="1" x14ac:dyDescent="0.3">
      <c r="A633" s="9"/>
      <c r="B633" s="9"/>
      <c r="C633" s="9"/>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row>
    <row r="634" spans="1:34" ht="16.5" customHeight="1" x14ac:dyDescent="0.3">
      <c r="A634" s="9"/>
      <c r="B634" s="9"/>
      <c r="C634" s="9"/>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row>
    <row r="635" spans="1:34" ht="16.5" customHeight="1" x14ac:dyDescent="0.3">
      <c r="A635" s="9"/>
      <c r="B635" s="9"/>
      <c r="C635" s="9"/>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row>
    <row r="636" spans="1:34" ht="16.5" customHeight="1" x14ac:dyDescent="0.3">
      <c r="A636" s="9"/>
      <c r="B636" s="9"/>
      <c r="C636" s="9"/>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row>
    <row r="637" spans="1:34" ht="16.5" customHeight="1" x14ac:dyDescent="0.3">
      <c r="A637" s="9"/>
      <c r="B637" s="9"/>
      <c r="C637" s="9"/>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row>
    <row r="638" spans="1:34" ht="16.5" customHeight="1" x14ac:dyDescent="0.3">
      <c r="A638" s="9"/>
      <c r="B638" s="9"/>
      <c r="C638" s="9"/>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spans="1:34" ht="16.5" customHeight="1" x14ac:dyDescent="0.3">
      <c r="A639" s="9"/>
      <c r="B639" s="9"/>
      <c r="C639" s="9"/>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row>
    <row r="640" spans="1:34" ht="16.5" customHeight="1" x14ac:dyDescent="0.3">
      <c r="A640" s="9"/>
      <c r="B640" s="9"/>
      <c r="C640" s="9"/>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row>
    <row r="641" spans="1:34" ht="16.5" customHeight="1" x14ac:dyDescent="0.3">
      <c r="A641" s="9"/>
      <c r="B641" s="9"/>
      <c r="C641" s="9"/>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row>
    <row r="642" spans="1:34" ht="16.5" customHeight="1" x14ac:dyDescent="0.3">
      <c r="A642" s="9"/>
      <c r="B642" s="9"/>
      <c r="C642" s="9"/>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row>
    <row r="643" spans="1:34" ht="16.5" customHeight="1" x14ac:dyDescent="0.3">
      <c r="A643" s="9"/>
      <c r="B643" s="9"/>
      <c r="C643" s="9"/>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row>
    <row r="644" spans="1:34" ht="16.5" customHeight="1" x14ac:dyDescent="0.3">
      <c r="A644" s="9"/>
      <c r="B644" s="9"/>
      <c r="C644" s="9"/>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row>
    <row r="645" spans="1:34" ht="16.5" customHeight="1" x14ac:dyDescent="0.3">
      <c r="A645" s="9"/>
      <c r="B645" s="9"/>
      <c r="C645" s="9"/>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row>
    <row r="646" spans="1:34" ht="16.5" customHeight="1" x14ac:dyDescent="0.3">
      <c r="A646" s="9"/>
      <c r="B646" s="9"/>
      <c r="C646" s="9"/>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row>
    <row r="647" spans="1:34" ht="16.5" customHeight="1" x14ac:dyDescent="0.3">
      <c r="A647" s="9"/>
      <c r="B647" s="9"/>
      <c r="C647" s="9"/>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row>
    <row r="648" spans="1:34" ht="16.5" customHeight="1" x14ac:dyDescent="0.3">
      <c r="A648" s="9"/>
      <c r="B648" s="9"/>
      <c r="C648" s="9"/>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row>
    <row r="649" spans="1:34" ht="16.5" customHeight="1" x14ac:dyDescent="0.3">
      <c r="A649" s="9"/>
      <c r="B649" s="9"/>
      <c r="C649" s="9"/>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row>
    <row r="650" spans="1:34" ht="16.5" customHeight="1" x14ac:dyDescent="0.3">
      <c r="A650" s="9"/>
      <c r="B650" s="9"/>
      <c r="C650" s="9"/>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row>
    <row r="651" spans="1:34" ht="16.5" customHeight="1" x14ac:dyDescent="0.3">
      <c r="A651" s="9"/>
      <c r="B651" s="9"/>
      <c r="C651" s="9"/>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row>
    <row r="652" spans="1:34" ht="16.5" customHeight="1" x14ac:dyDescent="0.3">
      <c r="A652" s="9"/>
      <c r="B652" s="9"/>
      <c r="C652" s="9"/>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row>
    <row r="653" spans="1:34" ht="16.5" customHeight="1" x14ac:dyDescent="0.3">
      <c r="A653" s="9"/>
      <c r="B653" s="9"/>
      <c r="C653" s="9"/>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row>
    <row r="654" spans="1:34" ht="16.5" customHeight="1" x14ac:dyDescent="0.3">
      <c r="A654" s="9"/>
      <c r="B654" s="9"/>
      <c r="C654" s="9"/>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row>
    <row r="655" spans="1:34" ht="16.5" customHeight="1" x14ac:dyDescent="0.3">
      <c r="A655" s="9"/>
      <c r="B655" s="9"/>
      <c r="C655" s="9"/>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row>
    <row r="656" spans="1:34" ht="16.5" customHeight="1" x14ac:dyDescent="0.3">
      <c r="A656" s="9"/>
      <c r="B656" s="9"/>
      <c r="C656" s="9"/>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row>
    <row r="657" spans="1:34" ht="16.5" customHeight="1" x14ac:dyDescent="0.3">
      <c r="A657" s="9"/>
      <c r="B657" s="9"/>
      <c r="C657" s="9"/>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row>
    <row r="658" spans="1:34" ht="16.5" customHeight="1" x14ac:dyDescent="0.3">
      <c r="A658" s="9"/>
      <c r="B658" s="9"/>
      <c r="C658" s="9"/>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row>
    <row r="659" spans="1:34" ht="16.5" customHeight="1" x14ac:dyDescent="0.3">
      <c r="A659" s="9"/>
      <c r="B659" s="9"/>
      <c r="C659" s="9"/>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row>
    <row r="660" spans="1:34" ht="16.5" customHeight="1" x14ac:dyDescent="0.3">
      <c r="A660" s="9"/>
      <c r="B660" s="9"/>
      <c r="C660" s="9"/>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row>
    <row r="661" spans="1:34" ht="16.5" customHeight="1" x14ac:dyDescent="0.3">
      <c r="A661" s="9"/>
      <c r="B661" s="9"/>
      <c r="C661" s="9"/>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row>
    <row r="662" spans="1:34" ht="16.5" customHeight="1" x14ac:dyDescent="0.3">
      <c r="A662" s="9"/>
      <c r="B662" s="9"/>
      <c r="C662" s="9"/>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row>
    <row r="663" spans="1:34" ht="16.5" customHeight="1" x14ac:dyDescent="0.3">
      <c r="A663" s="9"/>
      <c r="B663" s="9"/>
      <c r="C663" s="9"/>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row>
    <row r="664" spans="1:34" ht="16.5" customHeight="1" x14ac:dyDescent="0.3">
      <c r="A664" s="9"/>
      <c r="B664" s="9"/>
      <c r="C664" s="9"/>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row>
    <row r="665" spans="1:34" ht="16.5" customHeight="1" x14ac:dyDescent="0.3">
      <c r="A665" s="9"/>
      <c r="B665" s="9"/>
      <c r="C665" s="9"/>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row>
    <row r="666" spans="1:34" ht="16.5" customHeight="1" x14ac:dyDescent="0.3">
      <c r="A666" s="9"/>
      <c r="B666" s="9"/>
      <c r="C666" s="9"/>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row>
    <row r="667" spans="1:34" ht="16.5" customHeight="1" x14ac:dyDescent="0.3">
      <c r="A667" s="9"/>
      <c r="B667" s="9"/>
      <c r="C667" s="9"/>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row>
    <row r="668" spans="1:34" ht="16.5" customHeight="1" x14ac:dyDescent="0.3">
      <c r="A668" s="9"/>
      <c r="B668" s="9"/>
      <c r="C668" s="9"/>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spans="1:34" ht="16.5" customHeight="1" x14ac:dyDescent="0.3">
      <c r="A669" s="9"/>
      <c r="B669" s="9"/>
      <c r="C669" s="9"/>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spans="1:34" ht="16.5" customHeight="1" x14ac:dyDescent="0.3">
      <c r="A670" s="9"/>
      <c r="B670" s="9"/>
      <c r="C670" s="9"/>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spans="1:34" ht="16.5" customHeight="1" x14ac:dyDescent="0.3">
      <c r="A671" s="9"/>
      <c r="B671" s="9"/>
      <c r="C671" s="9"/>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spans="1:34" ht="16.5" customHeight="1" x14ac:dyDescent="0.3">
      <c r="A672" s="9"/>
      <c r="B672" s="9"/>
      <c r="C672" s="9"/>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spans="1:34" ht="16.5" customHeight="1" x14ac:dyDescent="0.3">
      <c r="A673" s="9"/>
      <c r="B673" s="9"/>
      <c r="C673" s="9"/>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spans="1:34" ht="16.5" customHeight="1" x14ac:dyDescent="0.3">
      <c r="A674" s="9"/>
      <c r="B674" s="9"/>
      <c r="C674" s="9"/>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spans="1:34" ht="16.5" customHeight="1" x14ac:dyDescent="0.3">
      <c r="A675" s="9"/>
      <c r="B675" s="9"/>
      <c r="C675" s="9"/>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spans="1:34" ht="16.5" customHeight="1" x14ac:dyDescent="0.3">
      <c r="A676" s="9"/>
      <c r="B676" s="9"/>
      <c r="C676" s="9"/>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spans="1:34" ht="16.5" customHeight="1" x14ac:dyDescent="0.3">
      <c r="A677" s="9"/>
      <c r="B677" s="9"/>
      <c r="C677" s="9"/>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spans="1:34" ht="16.5" customHeight="1" x14ac:dyDescent="0.3">
      <c r="A678" s="9"/>
      <c r="B678" s="9"/>
      <c r="C678" s="9"/>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spans="1:34" ht="16.5" customHeight="1" x14ac:dyDescent="0.3">
      <c r="A679" s="9"/>
      <c r="B679" s="9"/>
      <c r="C679" s="9"/>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spans="1:34" ht="16.5" customHeight="1" x14ac:dyDescent="0.3">
      <c r="A680" s="9"/>
      <c r="B680" s="9"/>
      <c r="C680" s="9"/>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spans="1:34" ht="16.5" customHeight="1" x14ac:dyDescent="0.3">
      <c r="A681" s="9"/>
      <c r="B681" s="9"/>
      <c r="C681" s="9"/>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spans="1:34" ht="16.5" customHeight="1" x14ac:dyDescent="0.3">
      <c r="A682" s="9"/>
      <c r="B682" s="9"/>
      <c r="C682" s="9"/>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spans="1:34" ht="16.5" customHeight="1" x14ac:dyDescent="0.3">
      <c r="A683" s="9"/>
      <c r="B683" s="9"/>
      <c r="C683" s="9"/>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spans="1:34" ht="16.5" customHeight="1" x14ac:dyDescent="0.3">
      <c r="A684" s="9"/>
      <c r="B684" s="9"/>
      <c r="C684" s="9"/>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spans="1:34" ht="16.5" customHeight="1" x14ac:dyDescent="0.3">
      <c r="A685" s="9"/>
      <c r="B685" s="9"/>
      <c r="C685" s="9"/>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spans="1:34" ht="16.5" customHeight="1" x14ac:dyDescent="0.3">
      <c r="A686" s="9"/>
      <c r="B686" s="9"/>
      <c r="C686" s="9"/>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spans="1:34" ht="16.5" customHeight="1" x14ac:dyDescent="0.3">
      <c r="A687" s="9"/>
      <c r="B687" s="9"/>
      <c r="C687" s="9"/>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spans="1:34" ht="16.5" customHeight="1" x14ac:dyDescent="0.3">
      <c r="A688" s="9"/>
      <c r="B688" s="9"/>
      <c r="C688" s="9"/>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spans="1:34" ht="16.5" customHeight="1" x14ac:dyDescent="0.3">
      <c r="A689" s="9"/>
      <c r="B689" s="9"/>
      <c r="C689" s="9"/>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spans="1:34" ht="16.5" customHeight="1" x14ac:dyDescent="0.3">
      <c r="A690" s="9"/>
      <c r="B690" s="9"/>
      <c r="C690" s="9"/>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spans="1:34" ht="16.5" customHeight="1" x14ac:dyDescent="0.3">
      <c r="A691" s="9"/>
      <c r="B691" s="9"/>
      <c r="C691" s="9"/>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spans="1:34" ht="16.5" customHeight="1" x14ac:dyDescent="0.3">
      <c r="A692" s="9"/>
      <c r="B692" s="9"/>
      <c r="C692" s="9"/>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spans="1:34" ht="16.5" customHeight="1" x14ac:dyDescent="0.3">
      <c r="A693" s="9"/>
      <c r="B693" s="9"/>
      <c r="C693" s="9"/>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spans="1:34" ht="16.5" customHeight="1" x14ac:dyDescent="0.3">
      <c r="A694" s="9"/>
      <c r="B694" s="9"/>
      <c r="C694" s="9"/>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spans="1:34" ht="16.5" customHeight="1" x14ac:dyDescent="0.3">
      <c r="A695" s="9"/>
      <c r="B695" s="9"/>
      <c r="C695" s="9"/>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spans="1:34" ht="16.5" customHeight="1" x14ac:dyDescent="0.3">
      <c r="A696" s="9"/>
      <c r="B696" s="9"/>
      <c r="C696" s="9"/>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spans="1:34" ht="16.5" customHeight="1" x14ac:dyDescent="0.3">
      <c r="A697" s="9"/>
      <c r="B697" s="9"/>
      <c r="C697" s="9"/>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spans="1:34" ht="16.5" customHeight="1" x14ac:dyDescent="0.3">
      <c r="A698" s="9"/>
      <c r="B698" s="9"/>
      <c r="C698" s="9"/>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spans="1:34" ht="16.5" customHeight="1" x14ac:dyDescent="0.3">
      <c r="A699" s="9"/>
      <c r="B699" s="9"/>
      <c r="C699" s="9"/>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spans="1:34" ht="16.5" customHeight="1" x14ac:dyDescent="0.3">
      <c r="A700" s="9"/>
      <c r="B700" s="9"/>
      <c r="C700" s="9"/>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spans="1:34" ht="16.5" customHeight="1" x14ac:dyDescent="0.3">
      <c r="A701" s="9"/>
      <c r="B701" s="9"/>
      <c r="C701" s="9"/>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spans="1:34" ht="16.5" customHeight="1" x14ac:dyDescent="0.3">
      <c r="A702" s="9"/>
      <c r="B702" s="9"/>
      <c r="C702" s="9"/>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spans="1:34" ht="16.5" customHeight="1" x14ac:dyDescent="0.3">
      <c r="A703" s="9"/>
      <c r="B703" s="9"/>
      <c r="C703" s="9"/>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spans="1:34" ht="16.5" customHeight="1" x14ac:dyDescent="0.3">
      <c r="A704" s="9"/>
      <c r="B704" s="9"/>
      <c r="C704" s="9"/>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spans="1:34" ht="16.5" customHeight="1" x14ac:dyDescent="0.3">
      <c r="A705" s="9"/>
      <c r="B705" s="9"/>
      <c r="C705" s="9"/>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spans="1:34" ht="16.5" customHeight="1" x14ac:dyDescent="0.3">
      <c r="A706" s="9"/>
      <c r="B706" s="9"/>
      <c r="C706" s="9"/>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spans="1:34" ht="16.5" customHeight="1" x14ac:dyDescent="0.3">
      <c r="A707" s="9"/>
      <c r="B707" s="9"/>
      <c r="C707" s="9"/>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spans="1:34" ht="16.5" customHeight="1" x14ac:dyDescent="0.3">
      <c r="A708" s="9"/>
      <c r="B708" s="9"/>
      <c r="C708" s="9"/>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spans="1:34" ht="16.5" customHeight="1" x14ac:dyDescent="0.3">
      <c r="A709" s="9"/>
      <c r="B709" s="9"/>
      <c r="C709" s="9"/>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spans="1:34" ht="16.5" customHeight="1" x14ac:dyDescent="0.3">
      <c r="A710" s="9"/>
      <c r="B710" s="9"/>
      <c r="C710" s="9"/>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spans="1:34" ht="16.5" customHeight="1" x14ac:dyDescent="0.3">
      <c r="A711" s="9"/>
      <c r="B711" s="9"/>
      <c r="C711" s="9"/>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spans="1:34" ht="16.5" customHeight="1" x14ac:dyDescent="0.3">
      <c r="A712" s="9"/>
      <c r="B712" s="9"/>
      <c r="C712" s="9"/>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spans="1:34" ht="16.5" customHeight="1" x14ac:dyDescent="0.3">
      <c r="A713" s="9"/>
      <c r="B713" s="9"/>
      <c r="C713" s="9"/>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spans="1:34" ht="16.5" customHeight="1" x14ac:dyDescent="0.3">
      <c r="A714" s="9"/>
      <c r="B714" s="9"/>
      <c r="C714" s="9"/>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spans="1:34" ht="16.5" customHeight="1" x14ac:dyDescent="0.3">
      <c r="A715" s="9"/>
      <c r="B715" s="9"/>
      <c r="C715" s="9"/>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spans="1:34" ht="16.5" customHeight="1" x14ac:dyDescent="0.3">
      <c r="A716" s="9"/>
      <c r="B716" s="9"/>
      <c r="C716" s="9"/>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spans="1:34" ht="16.5" customHeight="1" x14ac:dyDescent="0.3">
      <c r="A717" s="9"/>
      <c r="B717" s="9"/>
      <c r="C717" s="9"/>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spans="1:34" ht="16.5" customHeight="1" x14ac:dyDescent="0.3">
      <c r="A718" s="9"/>
      <c r="B718" s="9"/>
      <c r="C718" s="9"/>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spans="1:34" ht="16.5" customHeight="1" x14ac:dyDescent="0.3">
      <c r="A719" s="9"/>
      <c r="B719" s="9"/>
      <c r="C719" s="9"/>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spans="1:34" ht="16.5" customHeight="1" x14ac:dyDescent="0.3">
      <c r="A720" s="9"/>
      <c r="B720" s="9"/>
      <c r="C720" s="9"/>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spans="1:34" ht="16.5" customHeight="1" x14ac:dyDescent="0.3">
      <c r="A721" s="9"/>
      <c r="B721" s="9"/>
      <c r="C721" s="9"/>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spans="1:34" ht="16.5" customHeight="1" x14ac:dyDescent="0.3">
      <c r="A722" s="9"/>
      <c r="B722" s="9"/>
      <c r="C722" s="9"/>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spans="1:34" ht="16.5" customHeight="1" x14ac:dyDescent="0.3">
      <c r="A723" s="9"/>
      <c r="B723" s="9"/>
      <c r="C723" s="9"/>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spans="1:34" ht="16.5" customHeight="1" x14ac:dyDescent="0.3">
      <c r="A724" s="9"/>
      <c r="B724" s="9"/>
      <c r="C724" s="9"/>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spans="1:34" ht="16.5" customHeight="1" x14ac:dyDescent="0.3">
      <c r="A725" s="9"/>
      <c r="B725" s="9"/>
      <c r="C725" s="9"/>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spans="1:34" ht="16.5" customHeight="1" x14ac:dyDescent="0.3">
      <c r="A726" s="9"/>
      <c r="B726" s="9"/>
      <c r="C726" s="9"/>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spans="1:34" ht="16.5" customHeight="1" x14ac:dyDescent="0.3">
      <c r="A727" s="9"/>
      <c r="B727" s="9"/>
      <c r="C727" s="9"/>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spans="1:34" ht="16.5" customHeight="1" x14ac:dyDescent="0.3">
      <c r="A728" s="9"/>
      <c r="B728" s="9"/>
      <c r="C728" s="9"/>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spans="1:34" ht="16.5" customHeight="1" x14ac:dyDescent="0.3">
      <c r="A729" s="9"/>
      <c r="B729" s="9"/>
      <c r="C729" s="9"/>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spans="1:34" ht="16.5" customHeight="1" x14ac:dyDescent="0.3">
      <c r="A730" s="9"/>
      <c r="B730" s="9"/>
      <c r="C730" s="9"/>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spans="1:34" ht="16.5" customHeight="1" x14ac:dyDescent="0.3">
      <c r="A731" s="9"/>
      <c r="B731" s="9"/>
      <c r="C731" s="9"/>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spans="1:34" ht="16.5" customHeight="1" x14ac:dyDescent="0.3">
      <c r="A732" s="9"/>
      <c r="B732" s="9"/>
      <c r="C732" s="9"/>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spans="1:34" ht="16.5" customHeight="1" x14ac:dyDescent="0.3">
      <c r="A733" s="9"/>
      <c r="B733" s="9"/>
      <c r="C733" s="9"/>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spans="1:34" ht="16.5" customHeight="1" x14ac:dyDescent="0.3">
      <c r="A734" s="9"/>
      <c r="B734" s="9"/>
      <c r="C734" s="9"/>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spans="1:34" ht="16.5" customHeight="1" x14ac:dyDescent="0.3">
      <c r="A735" s="9"/>
      <c r="B735" s="9"/>
      <c r="C735" s="9"/>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spans="1:34" ht="16.5" customHeight="1" x14ac:dyDescent="0.3">
      <c r="A736" s="9"/>
      <c r="B736" s="9"/>
      <c r="C736" s="9"/>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spans="1:34" ht="16.5" customHeight="1" x14ac:dyDescent="0.3">
      <c r="A737" s="9"/>
      <c r="B737" s="9"/>
      <c r="C737" s="9"/>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spans="1:34" ht="16.5" customHeight="1" x14ac:dyDescent="0.3">
      <c r="A738" s="9"/>
      <c r="B738" s="9"/>
      <c r="C738" s="9"/>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spans="1:34" ht="16.5" customHeight="1" x14ac:dyDescent="0.3">
      <c r="A739" s="9"/>
      <c r="B739" s="9"/>
      <c r="C739" s="9"/>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spans="1:34" ht="16.5" customHeight="1" x14ac:dyDescent="0.3">
      <c r="A740" s="9"/>
      <c r="B740" s="9"/>
      <c r="C740" s="9"/>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spans="1:34" ht="16.5" customHeight="1" x14ac:dyDescent="0.3">
      <c r="A741" s="9"/>
      <c r="B741" s="9"/>
      <c r="C741" s="9"/>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spans="1:34" ht="16.5" customHeight="1" x14ac:dyDescent="0.3">
      <c r="A742" s="9"/>
      <c r="B742" s="9"/>
      <c r="C742" s="9"/>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spans="1:34" ht="16.5" customHeight="1" x14ac:dyDescent="0.3">
      <c r="A743" s="9"/>
      <c r="B743" s="9"/>
      <c r="C743" s="9"/>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spans="1:34" ht="16.5" customHeight="1" x14ac:dyDescent="0.3">
      <c r="A744" s="9"/>
      <c r="B744" s="9"/>
      <c r="C744" s="9"/>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spans="1:34" ht="16.5" customHeight="1" x14ac:dyDescent="0.3">
      <c r="A745" s="9"/>
      <c r="B745" s="9"/>
      <c r="C745" s="9"/>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spans="1:34" ht="16.5" customHeight="1" x14ac:dyDescent="0.3">
      <c r="A746" s="9"/>
      <c r="B746" s="9"/>
      <c r="C746" s="9"/>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spans="1:34" ht="16.5" customHeight="1" x14ac:dyDescent="0.3">
      <c r="A747" s="9"/>
      <c r="B747" s="9"/>
      <c r="C747" s="9"/>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spans="1:34" ht="16.5" customHeight="1" x14ac:dyDescent="0.3">
      <c r="A748" s="9"/>
      <c r="B748" s="9"/>
      <c r="C748" s="9"/>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spans="1:34" ht="16.5" customHeight="1" x14ac:dyDescent="0.3">
      <c r="A749" s="9"/>
      <c r="B749" s="9"/>
      <c r="C749" s="9"/>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spans="1:34" ht="16.5" customHeight="1" x14ac:dyDescent="0.3">
      <c r="A750" s="9"/>
      <c r="B750" s="9"/>
      <c r="C750" s="9"/>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spans="1:34" ht="16.5" customHeight="1" x14ac:dyDescent="0.3">
      <c r="A751" s="9"/>
      <c r="B751" s="9"/>
      <c r="C751" s="9"/>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spans="1:34" ht="16.5" customHeight="1" x14ac:dyDescent="0.3">
      <c r="A752" s="9"/>
      <c r="B752" s="9"/>
      <c r="C752" s="9"/>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spans="1:34" ht="16.5" customHeight="1" x14ac:dyDescent="0.3">
      <c r="A753" s="9"/>
      <c r="B753" s="9"/>
      <c r="C753" s="9"/>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spans="1:34" ht="16.5" customHeight="1" x14ac:dyDescent="0.3">
      <c r="A754" s="9"/>
      <c r="B754" s="9"/>
      <c r="C754" s="9"/>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spans="1:34" ht="16.5" customHeight="1" x14ac:dyDescent="0.3">
      <c r="A755" s="9"/>
      <c r="B755" s="9"/>
      <c r="C755" s="9"/>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spans="1:34" ht="16.5" customHeight="1" x14ac:dyDescent="0.3">
      <c r="A756" s="9"/>
      <c r="B756" s="9"/>
      <c r="C756" s="9"/>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spans="1:34" ht="16.5" customHeight="1" x14ac:dyDescent="0.3">
      <c r="A757" s="9"/>
      <c r="B757" s="9"/>
      <c r="C757" s="9"/>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spans="1:34" ht="16.5" customHeight="1" x14ac:dyDescent="0.3">
      <c r="A758" s="9"/>
      <c r="B758" s="9"/>
      <c r="C758" s="9"/>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spans="1:34" ht="16.5" customHeight="1" x14ac:dyDescent="0.3">
      <c r="A759" s="9"/>
      <c r="B759" s="9"/>
      <c r="C759" s="9"/>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spans="1:34" ht="16.5" customHeight="1" x14ac:dyDescent="0.3">
      <c r="A760" s="9"/>
      <c r="B760" s="9"/>
      <c r="C760" s="9"/>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spans="1:34" ht="16.5" customHeight="1" x14ac:dyDescent="0.3">
      <c r="A761" s="9"/>
      <c r="B761" s="9"/>
      <c r="C761" s="9"/>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spans="1:34" ht="16.5" customHeight="1" x14ac:dyDescent="0.3">
      <c r="A762" s="9"/>
      <c r="B762" s="9"/>
      <c r="C762" s="9"/>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spans="1:34" ht="16.5" customHeight="1" x14ac:dyDescent="0.3">
      <c r="A763" s="9"/>
      <c r="B763" s="9"/>
      <c r="C763" s="9"/>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spans="1:34" ht="16.5" customHeight="1" x14ac:dyDescent="0.3">
      <c r="A764" s="9"/>
      <c r="B764" s="9"/>
      <c r="C764" s="9"/>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spans="1:34" ht="16.5" customHeight="1" x14ac:dyDescent="0.3">
      <c r="A765" s="9"/>
      <c r="B765" s="9"/>
      <c r="C765" s="9"/>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spans="1:34" ht="16.5" customHeight="1" x14ac:dyDescent="0.3">
      <c r="A766" s="9"/>
      <c r="B766" s="9"/>
      <c r="C766" s="9"/>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spans="1:34" ht="16.5" customHeight="1" x14ac:dyDescent="0.3">
      <c r="A767" s="9"/>
      <c r="B767" s="9"/>
      <c r="C767" s="9"/>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spans="1:34" ht="16.5" customHeight="1" x14ac:dyDescent="0.3">
      <c r="A768" s="9"/>
      <c r="B768" s="9"/>
      <c r="C768" s="9"/>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spans="1:34" ht="16.5" customHeight="1" x14ac:dyDescent="0.3">
      <c r="A769" s="9"/>
      <c r="B769" s="9"/>
      <c r="C769" s="9"/>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spans="1:34" ht="16.5" customHeight="1" x14ac:dyDescent="0.3">
      <c r="A770" s="9"/>
      <c r="B770" s="9"/>
      <c r="C770" s="9"/>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spans="1:34" ht="16.5" customHeight="1" x14ac:dyDescent="0.3">
      <c r="A771" s="9"/>
      <c r="B771" s="9"/>
      <c r="C771" s="9"/>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spans="1:34" ht="16.5" customHeight="1" x14ac:dyDescent="0.3">
      <c r="A772" s="9"/>
      <c r="B772" s="9"/>
      <c r="C772" s="9"/>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spans="1:34" ht="16.5" customHeight="1" x14ac:dyDescent="0.3">
      <c r="A773" s="9"/>
      <c r="B773" s="9"/>
      <c r="C773" s="9"/>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spans="1:34" ht="16.5" customHeight="1" x14ac:dyDescent="0.3">
      <c r="A774" s="9"/>
      <c r="B774" s="9"/>
      <c r="C774" s="9"/>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spans="1:34" ht="16.5" customHeight="1" x14ac:dyDescent="0.3">
      <c r="A775" s="9"/>
      <c r="B775" s="9"/>
      <c r="C775" s="9"/>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spans="1:34" ht="16.5" customHeight="1" x14ac:dyDescent="0.3">
      <c r="A776" s="9"/>
      <c r="B776" s="9"/>
      <c r="C776" s="9"/>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spans="1:34" ht="16.5" customHeight="1" x14ac:dyDescent="0.3">
      <c r="A777" s="9"/>
      <c r="B777" s="9"/>
      <c r="C777" s="9"/>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spans="1:34" ht="16.5" customHeight="1" x14ac:dyDescent="0.3">
      <c r="A778" s="9"/>
      <c r="B778" s="9"/>
      <c r="C778" s="9"/>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spans="1:34" ht="16.5" customHeight="1" x14ac:dyDescent="0.3">
      <c r="A779" s="9"/>
      <c r="B779" s="9"/>
      <c r="C779" s="9"/>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spans="1:34" ht="16.5" customHeight="1" x14ac:dyDescent="0.3">
      <c r="A780" s="9"/>
      <c r="B780" s="9"/>
      <c r="C780" s="9"/>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spans="1:34" ht="16.5" customHeight="1" x14ac:dyDescent="0.3">
      <c r="A781" s="9"/>
      <c r="B781" s="9"/>
      <c r="C781" s="9"/>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spans="1:34" ht="16.5" customHeight="1" x14ac:dyDescent="0.3">
      <c r="A782" s="9"/>
      <c r="B782" s="9"/>
      <c r="C782" s="9"/>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spans="1:34" ht="16.5" customHeight="1" x14ac:dyDescent="0.3">
      <c r="A783" s="9"/>
      <c r="B783" s="9"/>
      <c r="C783" s="9"/>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spans="1:34" ht="16.5" customHeight="1" x14ac:dyDescent="0.3">
      <c r="A784" s="9"/>
      <c r="B784" s="9"/>
      <c r="C784" s="9"/>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spans="1:34" ht="16.5" customHeight="1" x14ac:dyDescent="0.3">
      <c r="A785" s="9"/>
      <c r="B785" s="9"/>
      <c r="C785" s="9"/>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spans="1:34" ht="16.5" customHeight="1" x14ac:dyDescent="0.3">
      <c r="A786" s="9"/>
      <c r="B786" s="9"/>
      <c r="C786" s="9"/>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spans="1:34" ht="16.5" customHeight="1" x14ac:dyDescent="0.3">
      <c r="A787" s="9"/>
      <c r="B787" s="9"/>
      <c r="C787" s="9"/>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spans="1:34" ht="16.5" customHeight="1" x14ac:dyDescent="0.3">
      <c r="A788" s="9"/>
      <c r="B788" s="9"/>
      <c r="C788" s="9"/>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spans="1:34" ht="16.5" customHeight="1" x14ac:dyDescent="0.3">
      <c r="A789" s="9"/>
      <c r="B789" s="9"/>
      <c r="C789" s="9"/>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spans="1:34" ht="16.5" customHeight="1" x14ac:dyDescent="0.3">
      <c r="A790" s="9"/>
      <c r="B790" s="9"/>
      <c r="C790" s="9"/>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spans="1:34" ht="16.5" customHeight="1" x14ac:dyDescent="0.3">
      <c r="A791" s="9"/>
      <c r="B791" s="9"/>
      <c r="C791" s="9"/>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spans="1:34" ht="16.5" customHeight="1" x14ac:dyDescent="0.3">
      <c r="A792" s="9"/>
      <c r="B792" s="9"/>
      <c r="C792" s="9"/>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spans="1:34" ht="16.5" customHeight="1" x14ac:dyDescent="0.3">
      <c r="A793" s="9"/>
      <c r="B793" s="9"/>
      <c r="C793" s="9"/>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spans="1:34" ht="16.5" customHeight="1" x14ac:dyDescent="0.3">
      <c r="A794" s="9"/>
      <c r="B794" s="9"/>
      <c r="C794" s="9"/>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spans="1:34" ht="16.5" customHeight="1" x14ac:dyDescent="0.3">
      <c r="A795" s="9"/>
      <c r="B795" s="9"/>
      <c r="C795" s="9"/>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spans="1:34" ht="16.5" customHeight="1" x14ac:dyDescent="0.3">
      <c r="A796" s="9"/>
      <c r="B796" s="9"/>
      <c r="C796" s="9"/>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spans="1:34" ht="16.5" customHeight="1" x14ac:dyDescent="0.3">
      <c r="A797" s="9"/>
      <c r="B797" s="9"/>
      <c r="C797" s="9"/>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spans="1:34" ht="16.5" customHeight="1" x14ac:dyDescent="0.3">
      <c r="A798" s="9"/>
      <c r="B798" s="9"/>
      <c r="C798" s="9"/>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spans="1:34" ht="16.5" customHeight="1" x14ac:dyDescent="0.3">
      <c r="A799" s="9"/>
      <c r="B799" s="9"/>
      <c r="C799" s="9"/>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spans="1:34" ht="16.5" customHeight="1" x14ac:dyDescent="0.3">
      <c r="A800" s="9"/>
      <c r="B800" s="9"/>
      <c r="C800" s="9"/>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spans="1:34" ht="16.5" customHeight="1" x14ac:dyDescent="0.3">
      <c r="A801" s="9"/>
      <c r="B801" s="9"/>
      <c r="C801" s="9"/>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spans="1:34" ht="16.5" customHeight="1" x14ac:dyDescent="0.3">
      <c r="A802" s="9"/>
      <c r="B802" s="9"/>
      <c r="C802" s="9"/>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spans="1:34" ht="16.5" customHeight="1" x14ac:dyDescent="0.3">
      <c r="A803" s="9"/>
      <c r="B803" s="9"/>
      <c r="C803" s="9"/>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spans="1:34" ht="16.5" customHeight="1" x14ac:dyDescent="0.3">
      <c r="A804" s="9"/>
      <c r="B804" s="9"/>
      <c r="C804" s="9"/>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spans="1:34" ht="16.5" customHeight="1" x14ac:dyDescent="0.3">
      <c r="A805" s="9"/>
      <c r="B805" s="9"/>
      <c r="C805" s="9"/>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spans="1:34" ht="16.5" customHeight="1" x14ac:dyDescent="0.3">
      <c r="A806" s="9"/>
      <c r="B806" s="9"/>
      <c r="C806" s="9"/>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spans="1:34" ht="16.5" customHeight="1" x14ac:dyDescent="0.3">
      <c r="A807" s="9"/>
      <c r="B807" s="9"/>
      <c r="C807" s="9"/>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spans="1:34" ht="16.5" customHeight="1" x14ac:dyDescent="0.3">
      <c r="A808" s="9"/>
      <c r="B808" s="9"/>
      <c r="C808" s="9"/>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spans="1:34" ht="16.5" customHeight="1" x14ac:dyDescent="0.3">
      <c r="A809" s="9"/>
      <c r="B809" s="9"/>
      <c r="C809" s="9"/>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spans="1:34" ht="16.5" customHeight="1" x14ac:dyDescent="0.3">
      <c r="A810" s="9"/>
      <c r="B810" s="9"/>
      <c r="C810" s="9"/>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spans="1:34" ht="16.5" customHeight="1" x14ac:dyDescent="0.3">
      <c r="A811" s="9"/>
      <c r="B811" s="9"/>
      <c r="C811" s="9"/>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spans="1:34" ht="16.5" customHeight="1" x14ac:dyDescent="0.3">
      <c r="A812" s="9"/>
      <c r="B812" s="9"/>
      <c r="C812" s="9"/>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spans="1:34" ht="16.5" customHeight="1" x14ac:dyDescent="0.3">
      <c r="A813" s="9"/>
      <c r="B813" s="9"/>
      <c r="C813" s="9"/>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spans="1:34" ht="16.5" customHeight="1" x14ac:dyDescent="0.3">
      <c r="A814" s="9"/>
      <c r="B814" s="9"/>
      <c r="C814" s="9"/>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spans="1:34" ht="16.5" customHeight="1" x14ac:dyDescent="0.3">
      <c r="A815" s="9"/>
      <c r="B815" s="9"/>
      <c r="C815" s="9"/>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spans="1:34" ht="16.5" customHeight="1" x14ac:dyDescent="0.3">
      <c r="A816" s="9"/>
      <c r="B816" s="9"/>
      <c r="C816" s="9"/>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spans="1:34" ht="16.5" customHeight="1" x14ac:dyDescent="0.3">
      <c r="A817" s="9"/>
      <c r="B817" s="9"/>
      <c r="C817" s="9"/>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spans="1:34" ht="16.5" customHeight="1" x14ac:dyDescent="0.3">
      <c r="A818" s="9"/>
      <c r="B818" s="9"/>
      <c r="C818" s="9"/>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spans="1:34" ht="16.5" customHeight="1" x14ac:dyDescent="0.3">
      <c r="A819" s="9"/>
      <c r="B819" s="9"/>
      <c r="C819" s="9"/>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spans="1:34" ht="16.5" customHeight="1" x14ac:dyDescent="0.3">
      <c r="A820" s="9"/>
      <c r="B820" s="9"/>
      <c r="C820" s="9"/>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spans="1:34" ht="16.5" customHeight="1" x14ac:dyDescent="0.3">
      <c r="A821" s="9"/>
      <c r="B821" s="9"/>
      <c r="C821" s="9"/>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spans="1:34" ht="16.5" customHeight="1" x14ac:dyDescent="0.3">
      <c r="A822" s="9"/>
      <c r="B822" s="9"/>
      <c r="C822" s="9"/>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spans="1:34" ht="16.5" customHeight="1" x14ac:dyDescent="0.3">
      <c r="A823" s="9"/>
      <c r="B823" s="9"/>
      <c r="C823" s="9"/>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spans="1:34" ht="16.5" customHeight="1" x14ac:dyDescent="0.3">
      <c r="A824" s="9"/>
      <c r="B824" s="9"/>
      <c r="C824" s="9"/>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spans="1:34" ht="16.5" customHeight="1" x14ac:dyDescent="0.3">
      <c r="A825" s="9"/>
      <c r="B825" s="9"/>
      <c r="C825" s="9"/>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spans="1:34" ht="16.5" customHeight="1" x14ac:dyDescent="0.3">
      <c r="A826" s="9"/>
      <c r="B826" s="9"/>
      <c r="C826" s="9"/>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spans="1:34" ht="16.5" customHeight="1" x14ac:dyDescent="0.3">
      <c r="A827" s="9"/>
      <c r="B827" s="9"/>
      <c r="C827" s="9"/>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spans="1:34" ht="16.5" customHeight="1" x14ac:dyDescent="0.3">
      <c r="A828" s="9"/>
      <c r="B828" s="9"/>
      <c r="C828" s="9"/>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spans="1:34" ht="16.5" customHeight="1" x14ac:dyDescent="0.3">
      <c r="A829" s="9"/>
      <c r="B829" s="9"/>
      <c r="C829" s="9"/>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spans="1:34" ht="16.5" customHeight="1" x14ac:dyDescent="0.3">
      <c r="A830" s="9"/>
      <c r="B830" s="9"/>
      <c r="C830" s="9"/>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spans="1:34" ht="16.5" customHeight="1" x14ac:dyDescent="0.3">
      <c r="A831" s="9"/>
      <c r="B831" s="9"/>
      <c r="C831" s="9"/>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spans="1:34" ht="16.5" customHeight="1" x14ac:dyDescent="0.3">
      <c r="A832" s="9"/>
      <c r="B832" s="9"/>
      <c r="C832" s="9"/>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spans="1:34" ht="16.5" customHeight="1" x14ac:dyDescent="0.3">
      <c r="A833" s="9"/>
      <c r="B833" s="9"/>
      <c r="C833" s="9"/>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spans="1:34" ht="16.5" customHeight="1" x14ac:dyDescent="0.3">
      <c r="A834" s="9"/>
      <c r="B834" s="9"/>
      <c r="C834" s="9"/>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spans="1:34" ht="16.5" customHeight="1" x14ac:dyDescent="0.3">
      <c r="A835" s="9"/>
      <c r="B835" s="9"/>
      <c r="C835" s="9"/>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spans="1:34" ht="16.5" customHeight="1" x14ac:dyDescent="0.3">
      <c r="A836" s="9"/>
      <c r="B836" s="9"/>
      <c r="C836" s="9"/>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spans="1:34" ht="16.5" customHeight="1" x14ac:dyDescent="0.3">
      <c r="A837" s="9"/>
      <c r="B837" s="9"/>
      <c r="C837" s="9"/>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spans="1:34" ht="16.5" customHeight="1" x14ac:dyDescent="0.3">
      <c r="A838" s="9"/>
      <c r="B838" s="9"/>
      <c r="C838" s="9"/>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spans="1:34" ht="16.5" customHeight="1" x14ac:dyDescent="0.3">
      <c r="A839" s="9"/>
      <c r="B839" s="9"/>
      <c r="C839" s="9"/>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spans="1:34" ht="16.5" customHeight="1" x14ac:dyDescent="0.3">
      <c r="A840" s="9"/>
      <c r="B840" s="9"/>
      <c r="C840" s="9"/>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spans="1:34" ht="16.5" customHeight="1" x14ac:dyDescent="0.3">
      <c r="A841" s="9"/>
      <c r="B841" s="9"/>
      <c r="C841" s="9"/>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spans="1:34" ht="16.5" customHeight="1" x14ac:dyDescent="0.3">
      <c r="A842" s="9"/>
      <c r="B842" s="9"/>
      <c r="C842" s="9"/>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spans="1:34" ht="16.5" customHeight="1" x14ac:dyDescent="0.3">
      <c r="A843" s="9"/>
      <c r="B843" s="9"/>
      <c r="C843" s="9"/>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spans="1:34" ht="16.5" customHeight="1" x14ac:dyDescent="0.3">
      <c r="A844" s="9"/>
      <c r="B844" s="9"/>
      <c r="C844" s="9"/>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spans="1:34" ht="16.5" customHeight="1" x14ac:dyDescent="0.3">
      <c r="A845" s="9"/>
      <c r="B845" s="9"/>
      <c r="C845" s="9"/>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spans="1:34" ht="16.5" customHeight="1" x14ac:dyDescent="0.3">
      <c r="A846" s="9"/>
      <c r="B846" s="9"/>
      <c r="C846" s="9"/>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spans="1:34" ht="16.5" customHeight="1" x14ac:dyDescent="0.3">
      <c r="A847" s="9"/>
      <c r="B847" s="9"/>
      <c r="C847" s="9"/>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spans="1:34" ht="16.5" customHeight="1" x14ac:dyDescent="0.3">
      <c r="A848" s="9"/>
      <c r="B848" s="9"/>
      <c r="C848" s="9"/>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spans="1:34" ht="16.5" customHeight="1" x14ac:dyDescent="0.3">
      <c r="A849" s="9"/>
      <c r="B849" s="9"/>
      <c r="C849" s="9"/>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spans="1:34" ht="16.5" customHeight="1" x14ac:dyDescent="0.3">
      <c r="A850" s="9"/>
      <c r="B850" s="9"/>
      <c r="C850" s="9"/>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spans="1:34" ht="16.5" customHeight="1" x14ac:dyDescent="0.3">
      <c r="A851" s="9"/>
      <c r="B851" s="9"/>
      <c r="C851" s="9"/>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spans="1:34" ht="16.5" customHeight="1" x14ac:dyDescent="0.3">
      <c r="A852" s="9"/>
      <c r="B852" s="9"/>
      <c r="C852" s="9"/>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spans="1:34" ht="16.5" customHeight="1" x14ac:dyDescent="0.3">
      <c r="A853" s="9"/>
      <c r="B853" s="9"/>
      <c r="C853" s="9"/>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spans="1:34" ht="16.5" customHeight="1" x14ac:dyDescent="0.3">
      <c r="A854" s="9"/>
      <c r="B854" s="9"/>
      <c r="C854" s="9"/>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spans="1:34" ht="16.5" customHeight="1" x14ac:dyDescent="0.3">
      <c r="A855" s="9"/>
      <c r="B855" s="9"/>
      <c r="C855" s="9"/>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spans="1:34" ht="16.5" customHeight="1" x14ac:dyDescent="0.3">
      <c r="A856" s="9"/>
      <c r="B856" s="9"/>
      <c r="C856" s="9"/>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spans="1:34" ht="16.5" customHeight="1" x14ac:dyDescent="0.3">
      <c r="A857" s="9"/>
      <c r="B857" s="9"/>
      <c r="C857" s="9"/>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spans="1:34" ht="16.5" customHeight="1" x14ac:dyDescent="0.3">
      <c r="A858" s="9"/>
      <c r="B858" s="9"/>
      <c r="C858" s="9"/>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spans="1:34" ht="16.5" customHeight="1" x14ac:dyDescent="0.3">
      <c r="A859" s="9"/>
      <c r="B859" s="9"/>
      <c r="C859" s="9"/>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spans="1:34" ht="16.5" customHeight="1" x14ac:dyDescent="0.3">
      <c r="A860" s="9"/>
      <c r="B860" s="9"/>
      <c r="C860" s="9"/>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spans="1:34" ht="16.5" customHeight="1" x14ac:dyDescent="0.3">
      <c r="A861" s="9"/>
      <c r="B861" s="9"/>
      <c r="C861" s="9"/>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spans="1:34" ht="16.5" customHeight="1" x14ac:dyDescent="0.3">
      <c r="A862" s="9"/>
      <c r="B862" s="9"/>
      <c r="C862" s="9"/>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spans="1:34" ht="16.5" customHeight="1" x14ac:dyDescent="0.3">
      <c r="A863" s="9"/>
      <c r="B863" s="9"/>
      <c r="C863" s="9"/>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spans="1:34" ht="16.5" customHeight="1" x14ac:dyDescent="0.3">
      <c r="A864" s="9"/>
      <c r="B864" s="9"/>
      <c r="C864" s="9"/>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spans="1:34" ht="16.5" customHeight="1" x14ac:dyDescent="0.3">
      <c r="A865" s="9"/>
      <c r="B865" s="9"/>
      <c r="C865" s="9"/>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spans="1:34" ht="16.5" customHeight="1" x14ac:dyDescent="0.3">
      <c r="A866" s="9"/>
      <c r="B866" s="9"/>
      <c r="C866" s="9"/>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spans="1:34" ht="16.5" customHeight="1" x14ac:dyDescent="0.3">
      <c r="A867" s="9"/>
      <c r="B867" s="9"/>
      <c r="C867" s="9"/>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spans="1:34" ht="16.5" customHeight="1" x14ac:dyDescent="0.3">
      <c r="A868" s="9"/>
      <c r="B868" s="9"/>
      <c r="C868" s="9"/>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spans="1:34" ht="16.5" customHeight="1" x14ac:dyDescent="0.3">
      <c r="A869" s="9"/>
      <c r="B869" s="9"/>
      <c r="C869" s="9"/>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spans="1:34" ht="16.5" customHeight="1" x14ac:dyDescent="0.3">
      <c r="A870" s="9"/>
      <c r="B870" s="9"/>
      <c r="C870" s="9"/>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spans="1:34" ht="16.5" customHeight="1" x14ac:dyDescent="0.3">
      <c r="A871" s="9"/>
      <c r="B871" s="9"/>
      <c r="C871" s="9"/>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spans="1:34" ht="16.5" customHeight="1" x14ac:dyDescent="0.3">
      <c r="A872" s="9"/>
      <c r="B872" s="9"/>
      <c r="C872" s="9"/>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spans="1:34" ht="16.5" customHeight="1" x14ac:dyDescent="0.3">
      <c r="A873" s="9"/>
      <c r="B873" s="9"/>
      <c r="C873" s="9"/>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spans="1:34" ht="16.5" customHeight="1" x14ac:dyDescent="0.3">
      <c r="A874" s="9"/>
      <c r="B874" s="9"/>
      <c r="C874" s="9"/>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spans="1:34" ht="16.5" customHeight="1" x14ac:dyDescent="0.3">
      <c r="A875" s="9"/>
      <c r="B875" s="9"/>
      <c r="C875" s="9"/>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spans="1:34" ht="16.5" customHeight="1" x14ac:dyDescent="0.3">
      <c r="A876" s="9"/>
      <c r="B876" s="9"/>
      <c r="C876" s="9"/>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spans="1:34" ht="16.5" customHeight="1" x14ac:dyDescent="0.3">
      <c r="A877" s="9"/>
      <c r="B877" s="9"/>
      <c r="C877" s="9"/>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spans="1:34" ht="16.5" customHeight="1" x14ac:dyDescent="0.3">
      <c r="A878" s="9"/>
      <c r="B878" s="9"/>
      <c r="C878" s="9"/>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spans="1:34" ht="16.5" customHeight="1" x14ac:dyDescent="0.3">
      <c r="A879" s="9"/>
      <c r="B879" s="9"/>
      <c r="C879" s="9"/>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spans="1:34" ht="16.5" customHeight="1" x14ac:dyDescent="0.3">
      <c r="A880" s="9"/>
      <c r="B880" s="9"/>
      <c r="C880" s="9"/>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spans="1:34" ht="16.5" customHeight="1" x14ac:dyDescent="0.3">
      <c r="A881" s="9"/>
      <c r="B881" s="9"/>
      <c r="C881" s="9"/>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spans="1:34" ht="16.5" customHeight="1" x14ac:dyDescent="0.3">
      <c r="A882" s="9"/>
      <c r="B882" s="9"/>
      <c r="C882" s="9"/>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spans="1:34" ht="16.5" customHeight="1" x14ac:dyDescent="0.3">
      <c r="A883" s="9"/>
      <c r="B883" s="9"/>
      <c r="C883" s="9"/>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spans="1:34" ht="16.5" customHeight="1" x14ac:dyDescent="0.3">
      <c r="A884" s="9"/>
      <c r="B884" s="9"/>
      <c r="C884" s="9"/>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spans="1:34" ht="16.5" customHeight="1" x14ac:dyDescent="0.3">
      <c r="A885" s="9"/>
      <c r="B885" s="9"/>
      <c r="C885" s="9"/>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spans="1:34" ht="16.5" customHeight="1" x14ac:dyDescent="0.3">
      <c r="A886" s="9"/>
      <c r="B886" s="9"/>
      <c r="C886" s="9"/>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spans="1:34" ht="16.5" customHeight="1" x14ac:dyDescent="0.3">
      <c r="A887" s="9"/>
      <c r="B887" s="9"/>
      <c r="C887" s="9"/>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spans="1:34" ht="16.5" customHeight="1" x14ac:dyDescent="0.3">
      <c r="A888" s="9"/>
      <c r="B888" s="9"/>
      <c r="C888" s="9"/>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spans="1:34" ht="16.5" customHeight="1" x14ac:dyDescent="0.3">
      <c r="A889" s="9"/>
      <c r="B889" s="9"/>
      <c r="C889" s="9"/>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spans="1:34" ht="16.5" customHeight="1" x14ac:dyDescent="0.3">
      <c r="A890" s="9"/>
      <c r="B890" s="9"/>
      <c r="C890" s="9"/>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spans="1:34" ht="16.5" customHeight="1" x14ac:dyDescent="0.3">
      <c r="A891" s="9"/>
      <c r="B891" s="9"/>
      <c r="C891" s="9"/>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spans="1:34" ht="16.5" customHeight="1" x14ac:dyDescent="0.3">
      <c r="A892" s="9"/>
      <c r="B892" s="9"/>
      <c r="C892" s="9"/>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spans="1:34" ht="16.5" customHeight="1" x14ac:dyDescent="0.3">
      <c r="A893" s="9"/>
      <c r="B893" s="9"/>
      <c r="C893" s="9"/>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spans="1:34" ht="16.5" customHeight="1" x14ac:dyDescent="0.3">
      <c r="A894" s="9"/>
      <c r="B894" s="9"/>
      <c r="C894" s="9"/>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spans="1:34" ht="16.5" customHeight="1" x14ac:dyDescent="0.3">
      <c r="A895" s="9"/>
      <c r="B895" s="9"/>
      <c r="C895" s="9"/>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spans="1:34" ht="16.5" customHeight="1" x14ac:dyDescent="0.3">
      <c r="A896" s="9"/>
      <c r="B896" s="9"/>
      <c r="C896" s="9"/>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spans="1:34" ht="16.5" customHeight="1" x14ac:dyDescent="0.3">
      <c r="A897" s="9"/>
      <c r="B897" s="9"/>
      <c r="C897" s="9"/>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spans="1:34" ht="16.5" customHeight="1" x14ac:dyDescent="0.3">
      <c r="A898" s="9"/>
      <c r="B898" s="9"/>
      <c r="C898" s="9"/>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spans="1:34" ht="16.5" customHeight="1" x14ac:dyDescent="0.3">
      <c r="A899" s="9"/>
      <c r="B899" s="9"/>
      <c r="C899" s="9"/>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spans="1:34" ht="16.5" customHeight="1" x14ac:dyDescent="0.3">
      <c r="A900" s="9"/>
      <c r="B900" s="9"/>
      <c r="C900" s="9"/>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spans="1:34" ht="16.5" customHeight="1" x14ac:dyDescent="0.3">
      <c r="A901" s="9"/>
      <c r="B901" s="9"/>
      <c r="C901" s="9"/>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spans="1:34" ht="16.5" customHeight="1" x14ac:dyDescent="0.3">
      <c r="A902" s="9"/>
      <c r="B902" s="9"/>
      <c r="C902" s="9"/>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spans="1:34" ht="16.5" customHeight="1" x14ac:dyDescent="0.3">
      <c r="A903" s="9"/>
      <c r="B903" s="9"/>
      <c r="C903" s="9"/>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spans="1:34" ht="16.5" customHeight="1" x14ac:dyDescent="0.3">
      <c r="A904" s="9"/>
      <c r="B904" s="9"/>
      <c r="C904" s="9"/>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spans="1:34" ht="16.5" customHeight="1" x14ac:dyDescent="0.3">
      <c r="A905" s="9"/>
      <c r="B905" s="9"/>
      <c r="C905" s="9"/>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spans="1:34" ht="16.5" customHeight="1" x14ac:dyDescent="0.3">
      <c r="A906" s="9"/>
      <c r="B906" s="9"/>
      <c r="C906" s="9"/>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spans="1:34" ht="16.5" customHeight="1" x14ac:dyDescent="0.3">
      <c r="A907" s="9"/>
      <c r="B907" s="9"/>
      <c r="C907" s="9"/>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spans="1:34" ht="16.5" customHeight="1" x14ac:dyDescent="0.3">
      <c r="A908" s="9"/>
      <c r="B908" s="9"/>
      <c r="C908" s="9"/>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spans="1:34" ht="16.5" customHeight="1" x14ac:dyDescent="0.3">
      <c r="A909" s="9"/>
      <c r="B909" s="9"/>
      <c r="C909" s="9"/>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spans="1:34" ht="16.5" customHeight="1" x14ac:dyDescent="0.3">
      <c r="A910" s="9"/>
      <c r="B910" s="9"/>
      <c r="C910" s="9"/>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spans="1:34" ht="16.5" customHeight="1" x14ac:dyDescent="0.3">
      <c r="A911" s="9"/>
      <c r="B911" s="9"/>
      <c r="C911" s="9"/>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spans="1:34" ht="16.5" customHeight="1" x14ac:dyDescent="0.3">
      <c r="A912" s="9"/>
      <c r="B912" s="9"/>
      <c r="C912" s="9"/>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spans="1:34" ht="16.5" customHeight="1" x14ac:dyDescent="0.3">
      <c r="A913" s="9"/>
      <c r="B913" s="9"/>
      <c r="C913" s="9"/>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spans="1:34" ht="16.5" customHeight="1" x14ac:dyDescent="0.3">
      <c r="A914" s="9"/>
      <c r="B914" s="9"/>
      <c r="C914" s="9"/>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spans="1:34" ht="16.5" customHeight="1" x14ac:dyDescent="0.3">
      <c r="A915" s="9"/>
      <c r="B915" s="9"/>
      <c r="C915" s="9"/>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spans="1:34" ht="16.5" customHeight="1" x14ac:dyDescent="0.3">
      <c r="A916" s="9"/>
      <c r="B916" s="9"/>
      <c r="C916" s="9"/>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spans="1:34" ht="16.5" customHeight="1" x14ac:dyDescent="0.3">
      <c r="A917" s="9"/>
      <c r="B917" s="9"/>
      <c r="C917" s="9"/>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spans="1:34" ht="16.5" customHeight="1" x14ac:dyDescent="0.3">
      <c r="A918" s="9"/>
      <c r="B918" s="9"/>
      <c r="C918" s="9"/>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spans="1:34" ht="16.5" customHeight="1" x14ac:dyDescent="0.3">
      <c r="A919" s="9"/>
      <c r="B919" s="9"/>
      <c r="C919" s="9"/>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spans="1:34" ht="16.5" customHeight="1" x14ac:dyDescent="0.3">
      <c r="A920" s="9"/>
      <c r="B920" s="9"/>
      <c r="C920" s="9"/>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spans="1:34" ht="16.5" customHeight="1" x14ac:dyDescent="0.3">
      <c r="A921" s="9"/>
      <c r="B921" s="9"/>
      <c r="C921" s="9"/>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spans="1:34" ht="16.5" customHeight="1" x14ac:dyDescent="0.3">
      <c r="A922" s="9"/>
      <c r="B922" s="9"/>
      <c r="C922" s="9"/>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spans="1:34" ht="16.5" customHeight="1" x14ac:dyDescent="0.3">
      <c r="A923" s="9"/>
      <c r="B923" s="9"/>
      <c r="C923" s="9"/>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spans="1:34" ht="16.5" customHeight="1" x14ac:dyDescent="0.3">
      <c r="A924" s="9"/>
      <c r="B924" s="9"/>
      <c r="C924" s="9"/>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spans="1:34" ht="16.5" customHeight="1" x14ac:dyDescent="0.3">
      <c r="A925" s="9"/>
      <c r="B925" s="9"/>
      <c r="C925" s="9"/>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spans="1:34" ht="16.5" customHeight="1" x14ac:dyDescent="0.3">
      <c r="A926" s="9"/>
      <c r="B926" s="9"/>
      <c r="C926" s="9"/>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spans="1:34" ht="16.5" customHeight="1" x14ac:dyDescent="0.3">
      <c r="A927" s="9"/>
      <c r="B927" s="9"/>
      <c r="C927" s="9"/>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spans="1:34" ht="16.5" customHeight="1" x14ac:dyDescent="0.3">
      <c r="A928" s="9"/>
      <c r="B928" s="9"/>
      <c r="C928" s="9"/>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spans="1:34" ht="16.5" customHeight="1" x14ac:dyDescent="0.3">
      <c r="A929" s="9"/>
      <c r="B929" s="9"/>
      <c r="C929" s="9"/>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spans="1:34" ht="16.5" customHeight="1" x14ac:dyDescent="0.3">
      <c r="A930" s="9"/>
      <c r="B930" s="9"/>
      <c r="C930" s="9"/>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spans="1:34" ht="16.5" customHeight="1" x14ac:dyDescent="0.3">
      <c r="A931" s="9"/>
      <c r="B931" s="9"/>
      <c r="C931" s="9"/>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spans="1:34" ht="16.5" customHeight="1" x14ac:dyDescent="0.3">
      <c r="A932" s="9"/>
      <c r="B932" s="9"/>
      <c r="C932" s="9"/>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spans="1:34" ht="16.5" customHeight="1" x14ac:dyDescent="0.3">
      <c r="A933" s="9"/>
      <c r="B933" s="9"/>
      <c r="C933" s="9"/>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spans="1:34" ht="16.5" customHeight="1" x14ac:dyDescent="0.3">
      <c r="A934" s="9"/>
      <c r="B934" s="9"/>
      <c r="C934" s="9"/>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spans="1:34" ht="16.5" customHeight="1" x14ac:dyDescent="0.3">
      <c r="A935" s="9"/>
      <c r="B935" s="9"/>
      <c r="C935" s="9"/>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spans="1:34" ht="16.5" customHeight="1" x14ac:dyDescent="0.3">
      <c r="A936" s="9"/>
      <c r="B936" s="9"/>
      <c r="C936" s="9"/>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row r="937" spans="1:34" ht="16.5" customHeight="1" x14ac:dyDescent="0.3">
      <c r="A937" s="9"/>
      <c r="B937" s="9"/>
      <c r="C937" s="9"/>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row>
    <row r="938" spans="1:34" ht="16.5" customHeight="1" x14ac:dyDescent="0.3">
      <c r="A938" s="9"/>
      <c r="B938" s="9"/>
      <c r="C938" s="9"/>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row>
    <row r="939" spans="1:34" ht="16.5" customHeight="1" x14ac:dyDescent="0.3">
      <c r="A939" s="9"/>
      <c r="B939" s="9"/>
      <c r="C939" s="9"/>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row>
    <row r="940" spans="1:34" ht="16.5" customHeight="1" x14ac:dyDescent="0.3">
      <c r="A940" s="9"/>
      <c r="B940" s="9"/>
      <c r="C940" s="9"/>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row>
    <row r="941" spans="1:34" ht="16.5" customHeight="1" x14ac:dyDescent="0.3">
      <c r="A941" s="9"/>
      <c r="B941" s="9"/>
      <c r="C941" s="9"/>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row>
    <row r="942" spans="1:34" ht="16.5" customHeight="1" x14ac:dyDescent="0.3">
      <c r="A942" s="9"/>
      <c r="B942" s="9"/>
      <c r="C942" s="9"/>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row>
    <row r="943" spans="1:34" ht="16.5" customHeight="1" x14ac:dyDescent="0.3">
      <c r="A943" s="9"/>
      <c r="B943" s="9"/>
      <c r="C943" s="9"/>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row>
    <row r="944" spans="1:34" ht="16.5" customHeight="1" x14ac:dyDescent="0.3">
      <c r="A944" s="9"/>
      <c r="B944" s="9"/>
      <c r="C944" s="9"/>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row>
    <row r="945" spans="1:34" ht="16.5" customHeight="1" x14ac:dyDescent="0.3">
      <c r="A945" s="9"/>
      <c r="B945" s="9"/>
      <c r="C945" s="9"/>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row>
    <row r="946" spans="1:34" ht="16.5" customHeight="1" x14ac:dyDescent="0.3">
      <c r="A946" s="9"/>
      <c r="B946" s="9"/>
      <c r="C946" s="9"/>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row>
    <row r="947" spans="1:34" ht="16.5" customHeight="1" x14ac:dyDescent="0.3">
      <c r="A947" s="9"/>
      <c r="B947" s="9"/>
      <c r="C947" s="9"/>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row>
    <row r="948" spans="1:34" ht="16.5" customHeight="1" x14ac:dyDescent="0.3">
      <c r="A948" s="9"/>
      <c r="B948" s="9"/>
      <c r="C948" s="9"/>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row>
    <row r="949" spans="1:34" ht="16.5" customHeight="1" x14ac:dyDescent="0.3">
      <c r="A949" s="9"/>
      <c r="B949" s="9"/>
      <c r="C949" s="9"/>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row>
    <row r="950" spans="1:34" ht="16.5" customHeight="1" x14ac:dyDescent="0.3">
      <c r="A950" s="9"/>
      <c r="B950" s="9"/>
      <c r="C950" s="9"/>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row>
    <row r="951" spans="1:34" ht="16.5" customHeight="1" x14ac:dyDescent="0.3">
      <c r="A951" s="9"/>
      <c r="B951" s="9"/>
      <c r="C951" s="9"/>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row>
    <row r="952" spans="1:34" ht="16.5" customHeight="1" x14ac:dyDescent="0.3">
      <c r="A952" s="9"/>
      <c r="B952" s="9"/>
      <c r="C952" s="9"/>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row>
    <row r="953" spans="1:34" ht="16.5" customHeight="1" x14ac:dyDescent="0.3">
      <c r="A953" s="9"/>
      <c r="B953" s="9"/>
      <c r="C953" s="9"/>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row>
    <row r="954" spans="1:34" ht="16.5" customHeight="1" x14ac:dyDescent="0.3">
      <c r="A954" s="9"/>
      <c r="B954" s="9"/>
      <c r="C954" s="9"/>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row>
    <row r="955" spans="1:34" ht="16.5" customHeight="1" x14ac:dyDescent="0.3">
      <c r="A955" s="9"/>
      <c r="B955" s="9"/>
      <c r="C955" s="9"/>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row>
    <row r="956" spans="1:34" ht="16.5" customHeight="1" x14ac:dyDescent="0.3">
      <c r="A956" s="9"/>
      <c r="B956" s="9"/>
      <c r="C956" s="9"/>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row>
    <row r="957" spans="1:34" ht="16.5" customHeight="1" x14ac:dyDescent="0.3">
      <c r="A957" s="9"/>
      <c r="B957" s="9"/>
      <c r="C957" s="9"/>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row>
    <row r="958" spans="1:34" ht="16.5" customHeight="1" x14ac:dyDescent="0.3">
      <c r="A958" s="9"/>
      <c r="B958" s="9"/>
      <c r="C958" s="9"/>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row>
    <row r="959" spans="1:34" ht="16.5" customHeight="1" x14ac:dyDescent="0.3">
      <c r="A959" s="9"/>
      <c r="B959" s="9"/>
      <c r="C959" s="9"/>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row>
    <row r="960" spans="1:34" ht="16.5" customHeight="1" x14ac:dyDescent="0.3">
      <c r="A960" s="9"/>
      <c r="B960" s="9"/>
      <c r="C960" s="9"/>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row>
    <row r="961" spans="1:34" ht="16.5" customHeight="1" x14ac:dyDescent="0.3">
      <c r="A961" s="9"/>
      <c r="B961" s="9"/>
      <c r="C961" s="9"/>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row>
    <row r="962" spans="1:34" ht="16.5" customHeight="1" x14ac:dyDescent="0.3">
      <c r="A962" s="9"/>
      <c r="B962" s="9"/>
      <c r="C962" s="9"/>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row>
    <row r="963" spans="1:34" ht="16.5" customHeight="1" x14ac:dyDescent="0.3">
      <c r="A963" s="9"/>
      <c r="B963" s="9"/>
      <c r="C963" s="9"/>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row>
    <row r="964" spans="1:34" ht="16.5" customHeight="1" x14ac:dyDescent="0.3">
      <c r="A964" s="9"/>
      <c r="B964" s="9"/>
      <c r="C964" s="9"/>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row>
    <row r="965" spans="1:34" ht="16.5" customHeight="1" x14ac:dyDescent="0.3">
      <c r="A965" s="9"/>
      <c r="B965" s="9"/>
      <c r="C965" s="9"/>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row>
    <row r="966" spans="1:34" ht="16.5" customHeight="1" x14ac:dyDescent="0.3">
      <c r="A966" s="9"/>
      <c r="B966" s="9"/>
      <c r="C966" s="9"/>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row>
    <row r="967" spans="1:34" ht="16.5" customHeight="1" x14ac:dyDescent="0.3">
      <c r="A967" s="9"/>
      <c r="B967" s="9"/>
      <c r="C967" s="9"/>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row>
    <row r="968" spans="1:34" ht="16.5" customHeight="1" x14ac:dyDescent="0.3">
      <c r="A968" s="9"/>
      <c r="B968" s="9"/>
      <c r="C968" s="9"/>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row>
    <row r="969" spans="1:34" ht="16.5" customHeight="1" x14ac:dyDescent="0.3">
      <c r="A969" s="9"/>
      <c r="B969" s="9"/>
      <c r="C969" s="9"/>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row>
    <row r="970" spans="1:34" ht="16.5" customHeight="1" x14ac:dyDescent="0.3">
      <c r="A970" s="9"/>
      <c r="B970" s="9"/>
      <c r="C970" s="9"/>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row>
    <row r="971" spans="1:34" ht="16.5" customHeight="1" x14ac:dyDescent="0.3">
      <c r="A971" s="9"/>
      <c r="B971" s="9"/>
      <c r="C971" s="9"/>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row>
    <row r="972" spans="1:34" ht="16.5" customHeight="1" x14ac:dyDescent="0.3">
      <c r="A972" s="9"/>
      <c r="B972" s="9"/>
      <c r="C972" s="9"/>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row>
    <row r="973" spans="1:34" ht="16.5" customHeight="1" x14ac:dyDescent="0.3">
      <c r="A973" s="9"/>
      <c r="B973" s="9"/>
      <c r="C973" s="9"/>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row>
    <row r="974" spans="1:34" ht="16.5" customHeight="1" x14ac:dyDescent="0.3">
      <c r="A974" s="9"/>
      <c r="B974" s="9"/>
      <c r="C974" s="9"/>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row>
    <row r="975" spans="1:34" ht="16.5" customHeight="1" x14ac:dyDescent="0.3">
      <c r="A975" s="9"/>
      <c r="B975" s="9"/>
      <c r="C975" s="9"/>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row>
    <row r="976" spans="1:34" ht="16.5" customHeight="1" x14ac:dyDescent="0.3">
      <c r="A976" s="9"/>
      <c r="B976" s="9"/>
      <c r="C976" s="9"/>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row>
    <row r="977" spans="1:34" ht="16.5" customHeight="1" x14ac:dyDescent="0.3">
      <c r="A977" s="9"/>
      <c r="B977" s="9"/>
      <c r="C977" s="9"/>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row>
    <row r="978" spans="1:34" ht="16.5" customHeight="1" x14ac:dyDescent="0.3">
      <c r="A978" s="9"/>
      <c r="B978" s="9"/>
      <c r="C978" s="9"/>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row>
    <row r="979" spans="1:34" ht="16.5" customHeight="1" x14ac:dyDescent="0.3">
      <c r="A979" s="9"/>
      <c r="B979" s="9"/>
      <c r="C979" s="9"/>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row>
    <row r="980" spans="1:34" ht="16.5" customHeight="1" x14ac:dyDescent="0.3">
      <c r="A980" s="9"/>
      <c r="B980" s="9"/>
      <c r="C980" s="9"/>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row>
    <row r="981" spans="1:34" ht="16.5" customHeight="1" x14ac:dyDescent="0.3">
      <c r="A981" s="9"/>
      <c r="B981" s="9"/>
      <c r="C981" s="9"/>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row>
    <row r="982" spans="1:34" ht="16.5" customHeight="1" x14ac:dyDescent="0.3">
      <c r="A982" s="9"/>
      <c r="B982" s="9"/>
      <c r="C982" s="9"/>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row>
    <row r="983" spans="1:34" ht="16.5" customHeight="1" x14ac:dyDescent="0.3">
      <c r="A983" s="9"/>
      <c r="B983" s="9"/>
      <c r="C983" s="9"/>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row>
    <row r="984" spans="1:34" ht="16.5" customHeight="1" x14ac:dyDescent="0.3">
      <c r="A984" s="9"/>
      <c r="B984" s="9"/>
      <c r="C984" s="9"/>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row>
    <row r="985" spans="1:34" ht="16.5" customHeight="1" x14ac:dyDescent="0.3">
      <c r="A985" s="9"/>
      <c r="B985" s="9"/>
      <c r="C985" s="9"/>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row>
    <row r="986" spans="1:34" ht="16.5" customHeight="1" x14ac:dyDescent="0.3">
      <c r="A986" s="9"/>
      <c r="B986" s="9"/>
      <c r="C986" s="9"/>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row>
    <row r="987" spans="1:34" ht="16.5" customHeight="1" x14ac:dyDescent="0.3">
      <c r="A987" s="9"/>
      <c r="B987" s="9"/>
      <c r="C987" s="9"/>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row>
    <row r="988" spans="1:34" ht="16.5" customHeight="1" x14ac:dyDescent="0.3">
      <c r="A988" s="9"/>
      <c r="B988" s="9"/>
      <c r="C988" s="9"/>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row>
    <row r="989" spans="1:34" ht="16.5" customHeight="1" x14ac:dyDescent="0.3">
      <c r="A989" s="9"/>
      <c r="B989" s="9"/>
      <c r="C989" s="9"/>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row>
    <row r="990" spans="1:34" ht="16.5" customHeight="1" x14ac:dyDescent="0.3">
      <c r="A990" s="9"/>
      <c r="B990" s="9"/>
      <c r="C990" s="9"/>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row>
    <row r="991" spans="1:34" ht="16.5" customHeight="1" x14ac:dyDescent="0.3">
      <c r="A991" s="9"/>
      <c r="B991" s="9"/>
      <c r="C991" s="9"/>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row>
    <row r="992" spans="1:34" ht="16.5" customHeight="1" x14ac:dyDescent="0.3">
      <c r="A992" s="9"/>
      <c r="B992" s="9"/>
      <c r="C992" s="9"/>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row>
    <row r="993" spans="1:34" ht="16.5" customHeight="1" x14ac:dyDescent="0.3">
      <c r="A993" s="9"/>
      <c r="B993" s="9"/>
      <c r="C993" s="9"/>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row>
    <row r="994" spans="1:34" ht="16.5" customHeight="1" x14ac:dyDescent="0.3">
      <c r="A994" s="9"/>
      <c r="B994" s="9"/>
      <c r="C994" s="9"/>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row>
    <row r="995" spans="1:34" ht="16.5" customHeight="1" x14ac:dyDescent="0.3">
      <c r="A995" s="9"/>
      <c r="B995" s="9"/>
      <c r="C995" s="9"/>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row>
    <row r="996" spans="1:34" ht="16.5" customHeight="1" x14ac:dyDescent="0.3">
      <c r="A996" s="9"/>
      <c r="B996" s="9"/>
      <c r="C996" s="9"/>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row>
    <row r="997" spans="1:34" ht="16.5" customHeight="1" x14ac:dyDescent="0.3">
      <c r="A997" s="9"/>
      <c r="B997" s="9"/>
      <c r="C997" s="9"/>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row>
    <row r="998" spans="1:34" ht="16.5" customHeight="1" x14ac:dyDescent="0.3">
      <c r="A998" s="9"/>
      <c r="B998" s="9"/>
      <c r="C998" s="9"/>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row>
    <row r="999" spans="1:34" ht="16.5" customHeight="1" x14ac:dyDescent="0.3">
      <c r="A999" s="9"/>
      <c r="B999" s="9"/>
      <c r="C999" s="9"/>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row>
    <row r="1000" spans="1:34" ht="16.5" customHeight="1" x14ac:dyDescent="0.3">
      <c r="A1000" s="9"/>
      <c r="B1000" s="9"/>
      <c r="C1000" s="9"/>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row>
  </sheetData>
  <mergeCells count="24">
    <mergeCell ref="G9:G10"/>
    <mergeCell ref="T9:X9"/>
    <mergeCell ref="AF9:AF10"/>
    <mergeCell ref="AG9:AG10"/>
    <mergeCell ref="H9:H10"/>
    <mergeCell ref="I9:I10"/>
    <mergeCell ref="J9:J10"/>
    <mergeCell ref="K9:N9"/>
    <mergeCell ref="O9:S9"/>
    <mergeCell ref="Y9:AD9"/>
    <mergeCell ref="AE9:AE10"/>
    <mergeCell ref="A1:AH1"/>
    <mergeCell ref="A2:AH2"/>
    <mergeCell ref="A3:AH3"/>
    <mergeCell ref="A5:AH5"/>
    <mergeCell ref="A6:AH6"/>
    <mergeCell ref="A7:AH7"/>
    <mergeCell ref="A9:A10"/>
    <mergeCell ref="AH9:AH10"/>
    <mergeCell ref="B9:B10"/>
    <mergeCell ref="C9:C10"/>
    <mergeCell ref="D9:D10"/>
    <mergeCell ref="E9:E10"/>
    <mergeCell ref="F9:F10"/>
  </mergeCells>
  <pageMargins left="0.7" right="0.7" top="0.75" bottom="0.75" header="0" footer="0"/>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Juventud</vt:lpstr>
      <vt:lpstr>Discapacidad</vt:lpstr>
      <vt:lpstr>Habitante de Calle</vt:lpstr>
      <vt:lpstr>Reglamentacion ppc</vt:lpstr>
      <vt:lpstr>Hoja1</vt:lpstr>
      <vt:lpstr>Hoja2</vt:lpstr>
      <vt:lpstr>Participación</vt:lpstr>
      <vt:lpstr>'Reglamentacion ppc'!OLE_LINK4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 Alarcón</dc:creator>
  <cp:lastModifiedBy>lina</cp:lastModifiedBy>
  <cp:lastPrinted>2021-09-16T19:32:41Z</cp:lastPrinted>
  <dcterms:created xsi:type="dcterms:W3CDTF">2017-05-26T20:37:49Z</dcterms:created>
  <dcterms:modified xsi:type="dcterms:W3CDTF">2023-11-29T21:41:20Z</dcterms:modified>
</cp:coreProperties>
</file>