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026"/>
  <workbookPr/>
  <mc:AlternateContent xmlns:mc="http://schemas.openxmlformats.org/markup-compatibility/2006">
    <mc:Choice Requires="x15">
      <x15ac:absPath xmlns:x15ac="http://schemas.microsoft.com/office/spreadsheetml/2010/11/ac" url="C:\Users\p4-daci-014\Desktop\"/>
    </mc:Choice>
  </mc:AlternateContent>
  <xr:revisionPtr revIDLastSave="0" documentId="13_ncr:1_{F24FC554-F2BA-4223-9355-2620FCDEA111}" xr6:coauthVersionLast="45" xr6:coauthVersionMax="45" xr10:uidLastSave="{00000000-0000-0000-0000-000000000000}"/>
  <bookViews>
    <workbookView xWindow="-120" yWindow="-120" windowWidth="20730" windowHeight="11160" xr2:uid="{00000000-000D-0000-FFFF-FFFF00000000}"/>
  </bookViews>
  <sheets>
    <sheet name="F14.2  PLANES DE MEJORAMIENT..." sheetId="1" r:id="rId1"/>
  </sheets>
  <definedNames>
    <definedName name="_xlnm._FilterDatabase" localSheetId="0" hidden="1">'F14.2  PLANES DE MEJORAMIENT...'!$A$10:$IV$25</definedName>
    <definedName name="_xlnm.Print_Area" localSheetId="0">'F14.2  PLANES DE MEJORAMIENT...'!$A:$Q</definedName>
  </definedNames>
  <calcPr calcId="162913"/>
</workbook>
</file>

<file path=xl/sharedStrings.xml><?xml version="1.0" encoding="utf-8"?>
<sst xmlns="http://schemas.openxmlformats.org/spreadsheetml/2006/main" count="164" uniqueCount="91">
  <si>
    <t>Tipo Modalidad</t>
  </si>
  <si>
    <t>M-3: PLAN DE MEJORAMIENTO</t>
  </si>
  <si>
    <t>Formulario</t>
  </si>
  <si>
    <t>F14.2: PLANES DE MEJORAMIENTO - ENTES TERRITORIALES</t>
  </si>
  <si>
    <t>Moneda Informe</t>
  </si>
  <si>
    <t>Entidad</t>
  </si>
  <si>
    <t>Fecha</t>
  </si>
  <si>
    <t>Periodicidad</t>
  </si>
  <si>
    <t>OCASIONAL</t>
  </si>
  <si>
    <t>[1]</t>
  </si>
  <si>
    <t>0 SISTEMA GENERAL DE PARTICIPACIONES - SGP</t>
  </si>
  <si>
    <t>FORMULARIO CON INFORMACIÓN</t>
  </si>
  <si>
    <t>JUSTIFICACIÓN</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</si>
  <si>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</si>
  <si>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</si>
  <si>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</si>
  <si>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</si>
  <si>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</si>
  <si>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</si>
  <si>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</si>
  <si>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</si>
  <si>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</si>
  <si>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</si>
  <si>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</si>
  <si>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</si>
  <si>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</si>
  <si>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</si>
  <si>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
  </si>
  <si>
    <t>[2]</t>
  </si>
  <si>
    <t>0 REGALÍAS</t>
  </si>
  <si>
    <t>[4]</t>
  </si>
  <si>
    <t>0 OTROS CONCEPTOS RELACIONADOS</t>
  </si>
  <si>
    <t>1 SI</t>
  </si>
  <si>
    <t xml:space="preserve">1 SUSCRIPCIÓN DEL PLAN DE MEJORAMIENTO </t>
  </si>
  <si>
    <t>2 NO</t>
  </si>
  <si>
    <t>2 AVANCE ó SEGUIMIENTO DEL PLAN DE MEJORAMIENTO</t>
  </si>
  <si>
    <t>3 FORMULARIO SIN INFORMACIÓN</t>
  </si>
  <si>
    <t>No aplica para el presente inofrme</t>
  </si>
  <si>
    <t>0</t>
  </si>
  <si>
    <t>NA</t>
  </si>
  <si>
    <t>1900/01/01</t>
  </si>
  <si>
    <t>1900/01/02</t>
  </si>
  <si>
    <t xml:space="preserve"> </t>
  </si>
  <si>
    <t>AUDITORIA DE CUMPLIMIENTO  SISTEMA GENERAL DE PARTICIPACIONES- SGP- VIGENCIA 2024</t>
  </si>
  <si>
    <t xml:space="preserve">Secretaria de Desarrollo Social </t>
  </si>
  <si>
    <t>Pago de mayor valor al contratista por servicio logístico de transporte terrestre, 
alojamiento, traslado interno e inscripción al XVI Congreso Nacional de Ediles en 
Medellín, acordado en el contrato de prestación de servicios Nro. 2023-5100. 
situación que la entidad subsanó, generando un beneficio de auditoría por $360.000.</t>
  </si>
  <si>
    <t>Hallazgo N°5. Supervisión - Entrega de instrumentos musicales/ Contrato Nro. 
2023-001 Municipio de Armenia</t>
  </si>
  <si>
    <t xml:space="preserve">Hallazgo N°4. Error aritmético Contrato prestación de servicios Nro. 20235100 
Municipio Armenia (BA)6 
</t>
  </si>
  <si>
    <t>Deficiencias en el seguimiento control y vigilancia del contrato de compraventa Nro. 
2023-001, al realizar la entrega de instrumentos musicales, con inconsistencias en 
el diligenciamiento de las “Acta de entrega de ayudas y materiales”.</t>
  </si>
  <si>
    <t>Hallazgo N°6. Supervisión en la entrega de prendas de vestir – adulto mayor 
contrato Nro. 2023-002 ARMENIA (D, BA)8</t>
  </si>
  <si>
    <t xml:space="preserve">Falta de seguimiento control y vigilancia en la entrega de la totalidad de las prendas 
adquiridas para los grupos de adultos mayores en el contrato de compraventa Nro. 
2023-002, situación subsanada por la entidad, generando un beneficio de auditoría 
de $2.081.250 </t>
  </si>
  <si>
    <t xml:space="preserve">Rendimientos financieros: La administración municipal de Armenia, durante las vigencias 2023 y 2024 no apropió en el presupuesto de ingresos municipal la totalidad de rendimientos 
financieros SGP libre inversión generados durante dichas vigencias por 
$81.228.854 y $83.427.797 respectivamente.
</t>
  </si>
  <si>
    <t>Apropiar los rendimientos financieros de acuerdo al comportamiento histórico en el Presupuesto de Ingresos y Gastos para la vigencia 2026
de recursos por rendimientos financieros para recursos SGP libre inversión</t>
  </si>
  <si>
    <t>Proyectar los rendimientos financieros de las fuentes Propósito General, Cultura y Deporte de acuerdo a los promedios estadísticos de los últimos años incluyéndolos en el Proyecto de Acuerdo del Presupuesto de Ingresos y Gastos de la vigencia 2026 para la aprobación ante el Concejo Municipal</t>
  </si>
  <si>
    <t>Inoportunidad en la incorporación de los recursos y los ajustes presupuestales</t>
  </si>
  <si>
    <t xml:space="preserve">Deficiencias en la publicación de la actividad contractual en el SECOP por debilidades en el seguimiento y control a la gestión contractual  lo cual afecta la transparencia y acceso a la información por de la ciudadania
</t>
  </si>
  <si>
    <t xml:space="preserve">Omitieron la publicación de la ejecución de la gestión contractual y a su vez documentos.
• No se cerraron expedientes electrónicos de los contratos 
• Cargue de documentos que no corresponden al expediente, así mismo,
registraron algunos repetidos e ilegibles.
• </t>
  </si>
  <si>
    <t xml:space="preserve">Informes </t>
  </si>
  <si>
    <t>Mediante archivo en formato excel se plasma los contratos sujetos de validación, evidenciado mediante informe remitido al Departamento Administrativo de Control Interno</t>
  </si>
  <si>
    <t>Informe</t>
  </si>
  <si>
    <t>SDE</t>
  </si>
  <si>
    <t>Realizar muestreo aleatorio del 10% con el objetivo de validar el cargue y la calidad de los documentos en el Secop II, por parte de las dependencias involucradas en la auditoria</t>
  </si>
  <si>
    <t>Gobierno,SDS, SDE,educación,IInfraestructura  y Planeacion</t>
  </si>
  <si>
    <t>Gobierno,SDS, SDE,Educación, Infraestructura  y Planeacion</t>
  </si>
  <si>
    <t>Falta de planeación para ejecutar los recursos del SGP,  generando menores beneficios sociales, económicos y ambientales para la población en la vigencia señalada.</t>
  </si>
  <si>
    <t>Infra</t>
  </si>
  <si>
    <t>Hda</t>
  </si>
  <si>
    <t xml:space="preserve">El municipio de Armenia durante la vigencia 2024 no ejecutó recursos del SGP  Propósito General por $4.184.603.669, que equivalen al 28% de lo presupuestado
</t>
  </si>
  <si>
    <t xml:space="preserve">Convocar a  mesas de trabajo  entre el secretario o sub. y los profesionales  del area financiera , para planear los recursos SGP, que van hacer  ejecutados  durante la vigencia  </t>
  </si>
  <si>
    <t>Realizar un informe semestral por cada una de las dependencias, donde se evidencie el cierre de los expedientes electronicos en el Secop el cual  debe ser reportados  al epartamento Administrativo de Control Interno</t>
  </si>
  <si>
    <t>informes Semestrales donde se evidencie el cierre del expediente electronico  de los contratos en la plataforma Secop</t>
  </si>
  <si>
    <t>Orientar  sobre las implicaciones legales y disciplinarias por el incumplimiento de los terminos legales para dar publicidad de todos los actos  y documentos  generados en las direrentes etapas  contractuales en el SECOP.</t>
  </si>
  <si>
    <t>Entrega de información financiera  a través del Drive</t>
  </si>
  <si>
    <t xml:space="preserve">Realizar seguimiento  mensual del registro tesoral de los rendimientos financieros SGP, y  las modificaciones (adiciones o reducciones) de acuerdo a su comportamiento.  </t>
  </si>
  <si>
    <t xml:space="preserve">Informe financiero mensual archivo de Excel. </t>
  </si>
  <si>
    <t xml:space="preserve"> 2026/01/01</t>
  </si>
  <si>
    <t xml:space="preserve">Realizar mesas de trabajo trimestral con los supervisores  y el apoyo tecnico juridico , para verificar la publicación de los contratos e implicaciones legales que conlleva la omisión o inoportunidad de publicidad en el SECOP, evidenciado mediante actas de reunion </t>
  </si>
  <si>
    <t>Mediante Circular de la Secretaria de Desarrollo  Social, se emitira directrices a los supervisores con el fin de incluir en el expediente contractual todos los soportes  incluyendo las actas entrega de elementos a la comunidad.</t>
  </si>
  <si>
    <t>Circular emitida</t>
  </si>
  <si>
    <t>Actualizar el formato de acta de entrega para incluir otros item que fortalezcan el control de la entrega   de los  elementos  requeridos  por  la comunidad.</t>
  </si>
  <si>
    <t>Actualizacion de formato acta de entrega</t>
  </si>
  <si>
    <t>formato de actas de entrega actualizado y normalizado</t>
  </si>
  <si>
    <t>Realizar capacitacion  a los supervisores  sobre el objeto  contractual para impartir directrices sobre el cumplimiento de su función y la verficación de los pagos a realizar</t>
  </si>
  <si>
    <r>
      <rPr>
        <sz val="11"/>
        <color theme="1"/>
        <rFont val="Calibri"/>
        <family val="2"/>
        <scheme val="minor"/>
      </rPr>
      <t xml:space="preserve"> Capacitaciones  a  los supervisores</t>
    </r>
    <r>
      <rPr>
        <sz val="11"/>
        <color rgb="FFFF0000"/>
        <rFont val="Calibri"/>
        <family val="2"/>
        <scheme val="minor"/>
      </rPr>
      <t xml:space="preserve"> , </t>
    </r>
    <r>
      <rPr>
        <sz val="11"/>
        <color theme="1"/>
        <rFont val="Calibri"/>
        <family val="2"/>
        <scheme val="minor"/>
      </rPr>
      <t>evidenciada a través de  control de asistencia   y registro fotógrafico</t>
    </r>
  </si>
  <si>
    <t>capacitaciones  realizada durante  el término de vencimiento del plan de mejoramiento</t>
  </si>
  <si>
    <t>Presupuesto general
Proyecto de Acuerdo</t>
  </si>
  <si>
    <t>Actualizacion formato acta de entrega</t>
  </si>
  <si>
    <t xml:space="preserve">Actas de reunión con soportes  de las mesas de trabajo </t>
  </si>
  <si>
    <t xml:space="preserve">Actas de seguimiento trimestrales </t>
  </si>
  <si>
    <t>Realizar seguimiento  trimestral a las mesas de trabajo,para  verificar que los recursos SGP  esten ejecutándose  de acuerdo a las necesidades  requeridas por la  poblacion , evidenciado  a través de actas .</t>
  </si>
  <si>
    <t>Mediante Circular de la Secretaria de Desarrollo  Social, se emitira directrices a los supervisores, con el fin de incluir en el expediente contractual todos los soportes  incluyendo las actas entrega de elementos a la comunidad.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</si>
</sst>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numFmt numFmtId="165" formatCode="0;[Red]0"/>
  </numFmts>
  <fonts count="11" x14ac:knownFonts="1">
    <font>
      <sz val="11"/>
      <color indexed="8"/>
      <name val="Calibri"/>
      <family val="2"/>
      <scheme val="minor"/>
    </font>
    <font>
      <sz val="11"/>
      <color theme="1"/>
      <name val="Calibri"/>
      <family val="2"/>
      <scheme val="minor"/>
    </font>
    <font>
      <sz val="11"/>
      <color theme="1"/>
      <name val="Calibri"/>
      <family val="2"/>
      <scheme val="minor"/>
    </font>
    <font>
      <b/>
      <sz val="11"/>
      <color indexed="9"/>
      <name val="Calibri"/>
      <family val="2"/>
    </font>
    <font>
      <b/>
      <sz val="11"/>
      <color indexed="8"/>
      <name val="Calibri"/>
      <family val="2"/>
    </font>
    <font>
      <b/>
      <sz val="11"/>
      <color indexed="8"/>
      <name val="Calibri"/>
      <family val="2"/>
      <scheme val="minor"/>
    </font>
    <font>
      <sz val="11"/>
      <color indexed="8"/>
      <name val="Arial"/>
      <family val="2"/>
    </font>
    <font>
      <sz val="11"/>
      <name val="Calibri"/>
      <family val="2"/>
      <scheme val="minor"/>
    </font>
    <font>
      <b/>
      <sz val="11"/>
      <color indexed="9"/>
      <name val="Arial"/>
      <family val="2"/>
    </font>
    <font>
      <sz val="11"/>
      <color rgb="FFFF0000"/>
      <name val="Calibri"/>
      <family val="2"/>
      <scheme val="minor"/>
    </font>
    <font>
      <sz val="11"/>
      <color theme="1"/>
      <name val="Arial"/>
      <family val="2"/>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theme="0"/>
        <bgColor indexed="64"/>
      </patternFill>
    </fill>
  </fills>
  <borders count="15">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right style="medium">
        <color auto="1"/>
      </right>
      <top style="medium">
        <color auto="1"/>
      </top>
      <bottom style="medium">
        <color auto="1"/>
      </bottom>
      <diagonal/>
    </border>
    <border>
      <left style="thin">
        <color indexed="8"/>
      </left>
      <right style="thin">
        <color indexed="8"/>
      </right>
      <top/>
      <bottom style="thin">
        <color indexed="8"/>
      </bottom>
      <diagonal/>
    </border>
    <border>
      <left style="thin">
        <color indexed="64"/>
      </left>
      <right style="thin">
        <color indexed="64"/>
      </right>
      <top style="thin">
        <color indexed="64"/>
      </top>
      <bottom style="thin">
        <color indexed="64"/>
      </bottom>
      <diagonal/>
    </border>
    <border>
      <left style="thin">
        <color indexed="8"/>
      </left>
      <right/>
      <top/>
      <bottom style="thin">
        <color indexed="8"/>
      </bottom>
      <diagonal/>
    </border>
    <border>
      <left/>
      <right/>
      <top/>
      <bottom style="thin">
        <color indexed="8"/>
      </bottom>
      <diagonal/>
    </border>
    <border>
      <left style="thin">
        <color indexed="8"/>
      </left>
      <right style="thin">
        <color indexed="8"/>
      </right>
      <top style="thin">
        <color indexed="8"/>
      </top>
      <bottom/>
      <diagonal/>
    </border>
    <border>
      <left style="medium">
        <color auto="1"/>
      </left>
      <right style="medium">
        <color auto="1"/>
      </right>
      <top/>
      <bottom style="medium">
        <color auto="1"/>
      </bottom>
      <diagonal/>
    </border>
    <border>
      <left style="medium">
        <color auto="1"/>
      </left>
      <right/>
      <top/>
      <bottom style="medium">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65">
    <xf numFmtId="0" fontId="0" fillId="0" borderId="0" xfId="0"/>
    <xf numFmtId="0" fontId="3" fillId="2" borderId="1" xfId="0" applyFont="1" applyFill="1" applyBorder="1" applyAlignment="1">
      <alignment horizontal="center" vertical="center"/>
    </xf>
    <xf numFmtId="1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4" fontId="4" fillId="3" borderId="3" xfId="0" applyNumberFormat="1" applyFont="1" applyFill="1" applyBorder="1" applyAlignment="1">
      <alignment horizontal="center" vertical="center"/>
    </xf>
    <xf numFmtId="0" fontId="3" fillId="2" borderId="1" xfId="0" applyFont="1" applyFill="1" applyBorder="1" applyAlignment="1">
      <alignment horizontal="center" vertical="center" wrapText="1"/>
    </xf>
    <xf numFmtId="0" fontId="0" fillId="0" borderId="0" xfId="0" applyAlignment="1">
      <alignment wrapText="1"/>
    </xf>
    <xf numFmtId="0" fontId="0" fillId="3" borderId="2" xfId="0" applyFill="1" applyBorder="1" applyAlignment="1" applyProtection="1">
      <alignment vertical="center" wrapText="1"/>
      <protection locked="0"/>
    </xf>
    <xf numFmtId="0" fontId="0" fillId="4" borderId="2" xfId="0" applyFill="1" applyBorder="1" applyAlignment="1" applyProtection="1">
      <alignment vertical="center" wrapText="1"/>
      <protection locked="0"/>
    </xf>
    <xf numFmtId="164" fontId="0" fillId="3" borderId="2" xfId="0" applyNumberFormat="1" applyFill="1" applyBorder="1" applyAlignment="1" applyProtection="1">
      <alignment vertical="center" wrapText="1"/>
      <protection locked="0"/>
    </xf>
    <xf numFmtId="0" fontId="0" fillId="3" borderId="2" xfId="0" applyFill="1" applyBorder="1" applyAlignment="1" applyProtection="1">
      <alignment horizontal="center" vertical="center" wrapText="1"/>
      <protection locked="0"/>
    </xf>
    <xf numFmtId="0" fontId="3" fillId="2" borderId="5" xfId="0" applyFont="1" applyFill="1" applyBorder="1" applyAlignment="1">
      <alignment horizontal="center" vertical="center"/>
    </xf>
    <xf numFmtId="0" fontId="7" fillId="4" borderId="2" xfId="0" applyFont="1" applyFill="1" applyBorder="1" applyAlignment="1" applyProtection="1">
      <alignment vertical="center" wrapText="1"/>
      <protection locked="0"/>
    </xf>
    <xf numFmtId="0" fontId="3" fillId="2" borderId="1" xfId="0" applyFont="1" applyFill="1" applyBorder="1" applyAlignment="1">
      <alignment horizontal="center" vertical="center"/>
    </xf>
    <xf numFmtId="0" fontId="0" fillId="0" borderId="0" xfId="0" applyFont="1"/>
    <xf numFmtId="0" fontId="8" fillId="2" borderId="1" xfId="0" applyFont="1" applyFill="1" applyBorder="1" applyAlignment="1">
      <alignment horizontal="center" vertical="center"/>
    </xf>
    <xf numFmtId="0" fontId="6" fillId="0" borderId="0" xfId="0" applyFont="1"/>
    <xf numFmtId="0" fontId="0" fillId="0" borderId="0" xfId="0" applyFont="1" applyAlignment="1">
      <alignment horizontal="center"/>
    </xf>
    <xf numFmtId="0" fontId="0" fillId="0" borderId="0" xfId="0"/>
    <xf numFmtId="0" fontId="8" fillId="4" borderId="0" xfId="0" applyFont="1" applyFill="1" applyBorder="1" applyAlignment="1">
      <alignment horizontal="center" vertical="center"/>
    </xf>
    <xf numFmtId="0" fontId="8" fillId="2" borderId="9" xfId="0" applyFont="1" applyFill="1" applyBorder="1" applyAlignment="1">
      <alignment horizontal="center" vertical="center"/>
    </xf>
    <xf numFmtId="0" fontId="0" fillId="3" borderId="10" xfId="0" applyFill="1" applyBorder="1" applyAlignment="1" applyProtection="1">
      <alignment vertical="center" wrapText="1"/>
      <protection locked="0"/>
    </xf>
    <xf numFmtId="0" fontId="0" fillId="3" borderId="10" xfId="0" applyFill="1" applyBorder="1" applyAlignment="1" applyProtection="1">
      <alignment horizontal="center" vertical="center" wrapText="1"/>
      <protection locked="0"/>
    </xf>
    <xf numFmtId="0" fontId="8" fillId="4" borderId="6" xfId="0" applyFont="1" applyFill="1" applyBorder="1" applyAlignment="1">
      <alignment horizontal="center" vertical="center"/>
    </xf>
    <xf numFmtId="0" fontId="0" fillId="3" borderId="11" xfId="0" applyFill="1" applyBorder="1" applyAlignment="1" applyProtection="1">
      <alignment horizontal="center" vertical="center" wrapText="1"/>
      <protection locked="0"/>
    </xf>
    <xf numFmtId="0" fontId="0" fillId="0" borderId="6" xfId="0" applyBorder="1" applyAlignment="1">
      <alignment wrapText="1"/>
    </xf>
    <xf numFmtId="0" fontId="0" fillId="0" borderId="13" xfId="0" applyBorder="1" applyAlignment="1">
      <alignment wrapText="1"/>
    </xf>
    <xf numFmtId="0" fontId="8" fillId="4" borderId="13" xfId="0" applyFont="1" applyFill="1" applyBorder="1" applyAlignment="1">
      <alignment horizontal="center" vertical="center"/>
    </xf>
    <xf numFmtId="0" fontId="8" fillId="4" borderId="12" xfId="0" applyFont="1" applyFill="1" applyBorder="1" applyAlignment="1">
      <alignment horizontal="center" vertical="center"/>
    </xf>
    <xf numFmtId="0" fontId="0" fillId="3" borderId="12" xfId="0" applyFont="1" applyFill="1" applyBorder="1" applyAlignment="1" applyProtection="1">
      <alignment vertical="center" wrapText="1"/>
      <protection locked="0"/>
    </xf>
    <xf numFmtId="0" fontId="0" fillId="4" borderId="4" xfId="0" applyFont="1" applyFill="1" applyBorder="1" applyAlignment="1" applyProtection="1">
      <alignment vertical="center" wrapText="1"/>
      <protection locked="0"/>
    </xf>
    <xf numFmtId="0" fontId="0" fillId="3" borderId="2" xfId="0" applyFont="1" applyFill="1" applyBorder="1" applyAlignment="1" applyProtection="1">
      <alignment vertical="center" wrapText="1"/>
      <protection locked="0"/>
    </xf>
    <xf numFmtId="0" fontId="0" fillId="3" borderId="2" xfId="0" applyFont="1" applyFill="1" applyBorder="1" applyAlignment="1" applyProtection="1">
      <alignment horizontal="center" vertical="center" wrapText="1"/>
      <protection locked="0"/>
    </xf>
    <xf numFmtId="14" fontId="0" fillId="3" borderId="2" xfId="0" applyNumberFormat="1" applyFont="1" applyFill="1" applyBorder="1" applyAlignment="1" applyProtection="1">
      <alignment horizontal="center" vertical="center" wrapText="1"/>
      <protection locked="0"/>
    </xf>
    <xf numFmtId="0" fontId="0" fillId="3" borderId="12" xfId="0" applyFont="1" applyFill="1" applyBorder="1" applyAlignment="1" applyProtection="1">
      <alignment horizontal="center" vertical="center" wrapText="1"/>
      <protection locked="0"/>
    </xf>
    <xf numFmtId="0" fontId="6" fillId="4" borderId="2" xfId="0" applyFont="1" applyFill="1" applyBorder="1" applyAlignment="1" applyProtection="1">
      <alignment horizontal="justify" vertical="center" wrapText="1"/>
      <protection locked="0"/>
    </xf>
    <xf numFmtId="0" fontId="6" fillId="4" borderId="2" xfId="0" applyFont="1" applyFill="1" applyBorder="1" applyAlignment="1" applyProtection="1">
      <alignment horizontal="center" vertical="center" wrapText="1"/>
      <protection locked="0"/>
    </xf>
    <xf numFmtId="0" fontId="10" fillId="4" borderId="2" xfId="0" applyFont="1" applyFill="1" applyBorder="1" applyAlignment="1" applyProtection="1">
      <alignment horizontal="center" vertical="center" wrapText="1"/>
      <protection locked="0"/>
    </xf>
    <xf numFmtId="164" fontId="6" fillId="4" borderId="2" xfId="0" applyNumberFormat="1" applyFont="1" applyFill="1" applyBorder="1" applyAlignment="1" applyProtection="1">
      <alignment horizontal="center" vertical="center" wrapText="1"/>
      <protection locked="0"/>
    </xf>
    <xf numFmtId="165" fontId="6" fillId="4" borderId="2" xfId="0" applyNumberFormat="1" applyFont="1" applyFill="1" applyBorder="1" applyAlignment="1" applyProtection="1">
      <alignment horizontal="center" vertical="center" wrapText="1"/>
      <protection locked="0"/>
    </xf>
    <xf numFmtId="0" fontId="0" fillId="3" borderId="14" xfId="0" applyFill="1" applyBorder="1" applyAlignment="1" applyProtection="1">
      <alignment horizontal="center" vertical="center" wrapText="1"/>
      <protection locked="0"/>
    </xf>
    <xf numFmtId="0" fontId="0" fillId="3" borderId="14" xfId="0" applyFill="1" applyBorder="1" applyAlignment="1" applyProtection="1">
      <alignment vertical="center" wrapText="1"/>
      <protection locked="0"/>
    </xf>
    <xf numFmtId="14" fontId="0" fillId="3" borderId="2" xfId="0" applyNumberFormat="1" applyFill="1" applyBorder="1" applyAlignment="1" applyProtection="1">
      <alignment horizontal="center" vertical="center" wrapText="1"/>
      <protection locked="0"/>
    </xf>
    <xf numFmtId="0" fontId="0" fillId="3" borderId="12" xfId="0" applyFont="1" applyFill="1" applyBorder="1" applyAlignment="1" applyProtection="1">
      <alignment vertical="top" wrapText="1"/>
      <protection locked="0"/>
    </xf>
    <xf numFmtId="0" fontId="7" fillId="3" borderId="2" xfId="0" applyFont="1" applyFill="1" applyBorder="1" applyAlignment="1" applyProtection="1">
      <alignment vertical="center" wrapText="1"/>
      <protection locked="0"/>
    </xf>
    <xf numFmtId="164" fontId="7" fillId="3" borderId="2" xfId="0" applyNumberFormat="1" applyFont="1" applyFill="1" applyBorder="1" applyAlignment="1" applyProtection="1">
      <alignment vertical="center" wrapText="1"/>
      <protection locked="0"/>
    </xf>
    <xf numFmtId="0" fontId="7" fillId="3" borderId="2" xfId="0" applyFont="1" applyFill="1" applyBorder="1" applyAlignment="1" applyProtection="1">
      <alignment horizontal="center" vertical="center" wrapText="1"/>
      <protection locked="0"/>
    </xf>
    <xf numFmtId="0" fontId="7" fillId="3" borderId="4" xfId="0" applyFont="1" applyFill="1" applyBorder="1" applyAlignment="1" applyProtection="1">
      <alignment vertical="center" wrapText="1"/>
      <protection locked="0"/>
    </xf>
    <xf numFmtId="0" fontId="7" fillId="3" borderId="14" xfId="0" applyFont="1" applyFill="1" applyBorder="1" applyAlignment="1" applyProtection="1">
      <alignment vertical="center" wrapText="1"/>
      <protection locked="0"/>
    </xf>
    <xf numFmtId="14" fontId="0" fillId="4" borderId="2" xfId="0" applyNumberFormat="1" applyFill="1" applyBorder="1" applyAlignment="1" applyProtection="1">
      <alignment horizontal="center" vertical="center" wrapText="1"/>
      <protection locked="0"/>
    </xf>
    <xf numFmtId="165" fontId="0" fillId="3" borderId="10" xfId="0" applyNumberFormat="1" applyFill="1" applyBorder="1" applyAlignment="1" applyProtection="1">
      <alignment horizontal="center" vertical="center" wrapText="1"/>
      <protection locked="0"/>
    </xf>
    <xf numFmtId="165" fontId="0" fillId="3" borderId="2" xfId="0" applyNumberFormat="1" applyFill="1" applyBorder="1" applyAlignment="1" applyProtection="1">
      <alignment horizontal="center" vertical="center" wrapText="1"/>
      <protection locked="0"/>
    </xf>
    <xf numFmtId="0" fontId="0" fillId="3" borderId="4" xfId="0" applyFont="1" applyFill="1" applyBorder="1" applyAlignment="1" applyProtection="1">
      <alignment horizontal="center" vertical="center" wrapText="1"/>
      <protection locked="0"/>
    </xf>
    <xf numFmtId="165" fontId="7" fillId="3" borderId="2" xfId="0" applyNumberFormat="1" applyFont="1" applyFill="1" applyBorder="1" applyAlignment="1" applyProtection="1">
      <alignment horizontal="center" vertical="center" wrapText="1"/>
      <protection locked="0"/>
    </xf>
    <xf numFmtId="0" fontId="2" fillId="4" borderId="2" xfId="0" applyFont="1" applyFill="1" applyBorder="1" applyAlignment="1" applyProtection="1">
      <alignment vertical="center" wrapText="1"/>
      <protection locked="0"/>
    </xf>
    <xf numFmtId="0" fontId="2" fillId="3" borderId="2" xfId="0" applyFont="1" applyFill="1" applyBorder="1" applyAlignment="1" applyProtection="1">
      <alignment vertical="center" wrapText="1"/>
      <protection locked="0"/>
    </xf>
    <xf numFmtId="0" fontId="2" fillId="3" borderId="2" xfId="0" applyFont="1" applyFill="1" applyBorder="1" applyAlignment="1" applyProtection="1">
      <alignment horizontal="center" vertical="center" wrapText="1"/>
      <protection locked="0"/>
    </xf>
    <xf numFmtId="0" fontId="8" fillId="2" borderId="7" xfId="0" applyFont="1" applyFill="1" applyBorder="1" applyAlignment="1">
      <alignment horizontal="center" vertical="center"/>
    </xf>
    <xf numFmtId="0" fontId="8" fillId="2" borderId="8" xfId="0" applyFont="1" applyFill="1" applyBorder="1" applyAlignment="1">
      <alignment horizontal="center" vertical="center"/>
    </xf>
    <xf numFmtId="0" fontId="3" fillId="2" borderId="5" xfId="0" applyFont="1" applyFill="1" applyBorder="1" applyAlignment="1">
      <alignment horizontal="center" vertical="center"/>
    </xf>
    <xf numFmtId="0" fontId="0" fillId="0" borderId="0" xfId="0" applyFont="1"/>
    <xf numFmtId="0" fontId="3" fillId="2" borderId="1" xfId="0" applyFont="1" applyFill="1" applyBorder="1" applyAlignment="1">
      <alignment horizontal="center" vertical="center"/>
    </xf>
    <xf numFmtId="0" fontId="0" fillId="0" borderId="0" xfId="0"/>
    <xf numFmtId="0" fontId="5" fillId="0" borderId="0" xfId="0" applyFont="1" applyAlignment="1">
      <alignment horizontal="center" wrapText="1"/>
    </xf>
    <xf numFmtId="0" fontId="5" fillId="0" borderId="0" xfId="0" applyFont="1" applyAlignment="1">
      <alignment horizontal="left"/>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605227</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R351014"/>
  <sheetViews>
    <sheetView tabSelected="1" zoomScale="70" zoomScaleNormal="70" workbookViewId="0">
      <selection sqref="A1:Q1048576"/>
    </sheetView>
  </sheetViews>
  <sheetFormatPr baseColWidth="10" defaultColWidth="39" defaultRowHeight="15" x14ac:dyDescent="0.25"/>
  <cols>
    <col min="1" max="1" width="21.7109375" customWidth="1"/>
    <col min="2" max="2" width="17.42578125" customWidth="1"/>
    <col min="3" max="3" width="18.85546875" customWidth="1"/>
    <col min="4" max="4" width="13.28515625" customWidth="1"/>
    <col min="5" max="5" width="34.42578125" customWidth="1"/>
    <col min="6" max="6" width="21.85546875" customWidth="1"/>
    <col min="7" max="7" width="27.7109375" customWidth="1"/>
    <col min="8" max="8" width="27.140625" customWidth="1"/>
    <col min="9" max="9" width="26.5703125" customWidth="1"/>
    <col min="10" max="10" width="24.85546875" customWidth="1"/>
    <col min="11" max="11" width="21.85546875" customWidth="1"/>
    <col min="12" max="12" width="16.28515625" customWidth="1"/>
    <col min="13" max="13" width="16.7109375" customWidth="1"/>
    <col min="14" max="14" width="17" customWidth="1"/>
    <col min="15" max="15" width="14.28515625" customWidth="1"/>
    <col min="16" max="16" width="15.28515625" customWidth="1"/>
    <col min="17" max="17" width="16.5703125" customWidth="1"/>
    <col min="18" max="18" width="18" customWidth="1"/>
  </cols>
  <sheetData>
    <row r="1" spans="1:18" s="14" customFormat="1" x14ac:dyDescent="0.25">
      <c r="B1" s="13" t="s">
        <v>0</v>
      </c>
      <c r="C1" s="13">
        <v>53</v>
      </c>
      <c r="D1" s="13" t="s">
        <v>1</v>
      </c>
    </row>
    <row r="2" spans="1:18" s="14" customFormat="1" x14ac:dyDescent="0.25">
      <c r="B2" s="13" t="s">
        <v>2</v>
      </c>
      <c r="C2" s="13">
        <v>401</v>
      </c>
      <c r="D2" s="13" t="s">
        <v>3</v>
      </c>
    </row>
    <row r="3" spans="1:18" s="14" customFormat="1" x14ac:dyDescent="0.25">
      <c r="B3" s="13" t="s">
        <v>4</v>
      </c>
      <c r="C3" s="13">
        <v>1</v>
      </c>
    </row>
    <row r="4" spans="1:18" s="14" customFormat="1" x14ac:dyDescent="0.25">
      <c r="B4" s="13" t="s">
        <v>5</v>
      </c>
      <c r="C4" s="13">
        <v>7477</v>
      </c>
    </row>
    <row r="5" spans="1:18" s="14" customFormat="1" x14ac:dyDescent="0.25">
      <c r="B5" s="13" t="s">
        <v>6</v>
      </c>
      <c r="C5" s="4">
        <v>45839</v>
      </c>
    </row>
    <row r="6" spans="1:18" s="14" customFormat="1" ht="15" customHeight="1" x14ac:dyDescent="0.25">
      <c r="B6" s="13" t="s">
        <v>7</v>
      </c>
      <c r="C6" s="13">
        <v>0</v>
      </c>
      <c r="D6" s="13" t="s">
        <v>8</v>
      </c>
      <c r="E6" s="17" t="s">
        <v>42</v>
      </c>
      <c r="F6" s="63" t="s">
        <v>43</v>
      </c>
      <c r="G6" s="63"/>
      <c r="H6" s="63"/>
      <c r="I6" s="63"/>
      <c r="J6" s="63"/>
      <c r="K6" s="17"/>
      <c r="L6" s="17"/>
      <c r="M6" s="17"/>
      <c r="N6" s="17"/>
      <c r="O6" s="17"/>
      <c r="P6" s="17"/>
      <c r="Q6" s="17"/>
    </row>
    <row r="7" spans="1:18" s="14" customFormat="1" x14ac:dyDescent="0.25">
      <c r="E7" s="17"/>
      <c r="F7" s="17"/>
      <c r="G7" s="17"/>
      <c r="H7" s="64"/>
      <c r="I7" s="64"/>
      <c r="J7" s="17"/>
      <c r="K7" s="17"/>
      <c r="L7" s="17"/>
      <c r="M7" s="17"/>
      <c r="N7" s="17"/>
      <c r="O7" s="17"/>
      <c r="P7" s="17"/>
      <c r="Q7" s="17"/>
    </row>
    <row r="8" spans="1:18" s="16" customFormat="1" x14ac:dyDescent="0.2">
      <c r="A8" s="15" t="s">
        <v>9</v>
      </c>
      <c r="B8" s="57" t="s">
        <v>10</v>
      </c>
      <c r="C8" s="58"/>
      <c r="D8" s="58"/>
      <c r="E8" s="58"/>
      <c r="F8" s="58"/>
      <c r="G8" s="58"/>
      <c r="H8" s="58"/>
      <c r="I8" s="58"/>
      <c r="J8" s="58"/>
      <c r="K8" s="58"/>
      <c r="L8" s="58"/>
      <c r="M8" s="58"/>
      <c r="N8" s="58"/>
      <c r="O8" s="58"/>
      <c r="P8" s="58"/>
      <c r="Q8" s="58"/>
    </row>
    <row r="9" spans="1:18" s="16" customFormat="1" x14ac:dyDescent="0.2">
      <c r="C9" s="15">
        <v>2</v>
      </c>
      <c r="D9" s="15">
        <v>3</v>
      </c>
      <c r="E9" s="15">
        <v>4</v>
      </c>
      <c r="F9" s="15">
        <v>8</v>
      </c>
      <c r="G9" s="15">
        <v>12</v>
      </c>
      <c r="H9" s="15">
        <v>16</v>
      </c>
      <c r="I9" s="15">
        <v>20</v>
      </c>
      <c r="J9" s="15">
        <v>24</v>
      </c>
      <c r="K9" s="15">
        <v>28</v>
      </c>
      <c r="L9" s="15">
        <v>31</v>
      </c>
      <c r="M9" s="15">
        <v>32</v>
      </c>
      <c r="N9" s="15">
        <v>36</v>
      </c>
      <c r="O9" s="15">
        <v>40</v>
      </c>
      <c r="P9" s="15">
        <v>44</v>
      </c>
      <c r="Q9" s="15">
        <v>48</v>
      </c>
    </row>
    <row r="10" spans="1:18" s="16" customFormat="1" ht="61.5" customHeight="1" thickBot="1" x14ac:dyDescent="0.25">
      <c r="C10" s="20" t="s">
        <v>11</v>
      </c>
      <c r="D10" s="20" t="s">
        <v>12</v>
      </c>
      <c r="E10" s="20" t="s">
        <v>13</v>
      </c>
      <c r="F10" s="20" t="s">
        <v>14</v>
      </c>
      <c r="G10" s="20" t="s">
        <v>15</v>
      </c>
      <c r="H10" s="20" t="s">
        <v>16</v>
      </c>
      <c r="I10" s="20" t="s">
        <v>17</v>
      </c>
      <c r="J10" s="20" t="s">
        <v>18</v>
      </c>
      <c r="K10" s="20" t="s">
        <v>19</v>
      </c>
      <c r="L10" s="20" t="s">
        <v>20</v>
      </c>
      <c r="M10" s="20" t="s">
        <v>21</v>
      </c>
      <c r="N10" s="20" t="s">
        <v>22</v>
      </c>
      <c r="O10" s="20" t="s">
        <v>23</v>
      </c>
      <c r="P10" s="20" t="s">
        <v>24</v>
      </c>
      <c r="Q10" s="20" t="s">
        <v>25</v>
      </c>
    </row>
    <row r="11" spans="1:18" s="16" customFormat="1" ht="206.25" customHeight="1" thickBot="1" x14ac:dyDescent="0.3">
      <c r="C11" s="21" t="s">
        <v>32</v>
      </c>
      <c r="D11" s="23"/>
      <c r="E11" s="7" t="s">
        <v>33</v>
      </c>
      <c r="F11" s="24">
        <v>1</v>
      </c>
      <c r="G11" s="26" t="s">
        <v>51</v>
      </c>
      <c r="H11" s="34" t="s">
        <v>54</v>
      </c>
      <c r="I11" s="29" t="s">
        <v>53</v>
      </c>
      <c r="J11" s="30" t="s">
        <v>52</v>
      </c>
      <c r="K11" s="31" t="s">
        <v>85</v>
      </c>
      <c r="L11" s="32">
        <v>1</v>
      </c>
      <c r="M11" s="33">
        <v>45870</v>
      </c>
      <c r="N11" s="33">
        <v>46022</v>
      </c>
      <c r="O11" s="32">
        <v>20</v>
      </c>
      <c r="P11" s="27"/>
      <c r="Q11" s="32" t="s">
        <v>66</v>
      </c>
    </row>
    <row r="12" spans="1:18" s="16" customFormat="1" ht="206.25" customHeight="1" thickBot="1" x14ac:dyDescent="0.3">
      <c r="C12" s="21"/>
      <c r="D12" s="28"/>
      <c r="E12" s="7"/>
      <c r="F12" s="24">
        <v>1</v>
      </c>
      <c r="G12" s="26" t="s">
        <v>51</v>
      </c>
      <c r="H12" s="34" t="s">
        <v>54</v>
      </c>
      <c r="I12" s="43" t="s">
        <v>73</v>
      </c>
      <c r="J12" s="52" t="s">
        <v>74</v>
      </c>
      <c r="K12" s="31" t="s">
        <v>72</v>
      </c>
      <c r="L12" s="32">
        <v>6</v>
      </c>
      <c r="M12" s="32" t="s">
        <v>75</v>
      </c>
      <c r="N12" s="33">
        <v>46234</v>
      </c>
      <c r="O12" s="32">
        <v>28</v>
      </c>
      <c r="P12" s="27"/>
      <c r="Q12" s="32" t="s">
        <v>66</v>
      </c>
    </row>
    <row r="13" spans="1:18" s="16" customFormat="1" ht="162" customHeight="1" thickBot="1" x14ac:dyDescent="0.3">
      <c r="C13" s="21" t="s">
        <v>32</v>
      </c>
      <c r="D13" s="23"/>
      <c r="E13" s="7" t="s">
        <v>33</v>
      </c>
      <c r="F13" s="22">
        <v>2</v>
      </c>
      <c r="G13" s="6" t="s">
        <v>67</v>
      </c>
      <c r="H13" s="40" t="s">
        <v>64</v>
      </c>
      <c r="I13" s="47" t="s">
        <v>68</v>
      </c>
      <c r="J13" s="48" t="s">
        <v>89</v>
      </c>
      <c r="K13" s="7" t="s">
        <v>88</v>
      </c>
      <c r="L13" s="10">
        <v>4</v>
      </c>
      <c r="M13" s="42">
        <v>45870</v>
      </c>
      <c r="N13" s="49">
        <v>46234</v>
      </c>
      <c r="O13" s="50">
        <v>52</v>
      </c>
      <c r="P13" s="23"/>
      <c r="Q13" s="22" t="s">
        <v>65</v>
      </c>
    </row>
    <row r="14" spans="1:18" s="16" customFormat="1" ht="208.5" customHeight="1" thickBot="1" x14ac:dyDescent="0.3">
      <c r="C14" s="21"/>
      <c r="D14" s="19"/>
      <c r="E14" s="7" t="s">
        <v>33</v>
      </c>
      <c r="F14" s="24">
        <v>3</v>
      </c>
      <c r="G14" s="25" t="s">
        <v>55</v>
      </c>
      <c r="H14" s="35" t="s">
        <v>56</v>
      </c>
      <c r="I14" s="35" t="s">
        <v>69</v>
      </c>
      <c r="J14" s="35" t="s">
        <v>70</v>
      </c>
      <c r="K14" s="36" t="s">
        <v>57</v>
      </c>
      <c r="L14" s="37">
        <v>2</v>
      </c>
      <c r="M14" s="38">
        <v>45870</v>
      </c>
      <c r="N14" s="38">
        <v>46234</v>
      </c>
      <c r="O14" s="39">
        <v>52</v>
      </c>
      <c r="P14" s="23"/>
      <c r="Q14" s="22" t="s">
        <v>63</v>
      </c>
      <c r="R14" s="41"/>
    </row>
    <row r="15" spans="1:18" ht="186" thickBot="1" x14ac:dyDescent="0.3">
      <c r="A15" s="5">
        <v>1</v>
      </c>
      <c r="B15" s="6"/>
      <c r="C15" s="21" t="s">
        <v>32</v>
      </c>
      <c r="D15" s="21"/>
      <c r="E15" s="7" t="s">
        <v>33</v>
      </c>
      <c r="F15" s="22">
        <v>3</v>
      </c>
      <c r="G15" s="25" t="s">
        <v>55</v>
      </c>
      <c r="H15" s="35" t="s">
        <v>56</v>
      </c>
      <c r="I15" s="35" t="s">
        <v>61</v>
      </c>
      <c r="J15" s="35" t="s">
        <v>58</v>
      </c>
      <c r="K15" s="36" t="s">
        <v>59</v>
      </c>
      <c r="L15" s="37">
        <v>2</v>
      </c>
      <c r="M15" s="38">
        <v>45870</v>
      </c>
      <c r="N15" s="38">
        <v>46234</v>
      </c>
      <c r="O15" s="39">
        <v>52</v>
      </c>
      <c r="P15" s="21"/>
      <c r="Q15" s="22" t="s">
        <v>62</v>
      </c>
    </row>
    <row r="16" spans="1:18" s="18" customFormat="1" ht="186" customHeight="1" thickBot="1" x14ac:dyDescent="0.3">
      <c r="A16" s="5">
        <v>1</v>
      </c>
      <c r="B16" s="6"/>
      <c r="C16" s="7" t="s">
        <v>32</v>
      </c>
      <c r="D16" s="7"/>
      <c r="E16" s="7" t="s">
        <v>33</v>
      </c>
      <c r="F16" s="10">
        <v>3</v>
      </c>
      <c r="G16" s="25" t="s">
        <v>55</v>
      </c>
      <c r="H16" s="35" t="s">
        <v>56</v>
      </c>
      <c r="I16" s="7" t="s">
        <v>71</v>
      </c>
      <c r="J16" s="12" t="s">
        <v>76</v>
      </c>
      <c r="K16" s="7" t="s">
        <v>87</v>
      </c>
      <c r="L16" s="10">
        <v>4</v>
      </c>
      <c r="M16" s="38">
        <v>45870</v>
      </c>
      <c r="N16" s="38">
        <v>46234</v>
      </c>
      <c r="O16" s="39">
        <v>52</v>
      </c>
      <c r="P16" s="7"/>
      <c r="Q16" s="10" t="s">
        <v>60</v>
      </c>
    </row>
    <row r="17" spans="1:17" s="18" customFormat="1" ht="225.75" thickBot="1" x14ac:dyDescent="0.3">
      <c r="A17" s="5">
        <v>1</v>
      </c>
      <c r="B17" s="6"/>
      <c r="C17" s="7" t="s">
        <v>32</v>
      </c>
      <c r="D17" s="7"/>
      <c r="E17" s="7" t="s">
        <v>33</v>
      </c>
      <c r="F17" s="10">
        <v>4</v>
      </c>
      <c r="G17" s="8" t="s">
        <v>47</v>
      </c>
      <c r="H17" s="7" t="s">
        <v>45</v>
      </c>
      <c r="I17" s="7" t="s">
        <v>82</v>
      </c>
      <c r="J17" s="7" t="s">
        <v>83</v>
      </c>
      <c r="K17" s="44" t="s">
        <v>84</v>
      </c>
      <c r="L17" s="10">
        <v>4</v>
      </c>
      <c r="M17" s="9">
        <v>45870</v>
      </c>
      <c r="N17" s="9">
        <v>46203</v>
      </c>
      <c r="O17" s="51">
        <v>52</v>
      </c>
      <c r="P17" s="7"/>
      <c r="Q17" s="10" t="s">
        <v>44</v>
      </c>
    </row>
    <row r="18" spans="1:17" s="18" customFormat="1" ht="230.25" customHeight="1" thickBot="1" x14ac:dyDescent="0.3">
      <c r="A18" s="5">
        <v>1</v>
      </c>
      <c r="B18" s="6"/>
      <c r="C18" s="7" t="s">
        <v>32</v>
      </c>
      <c r="D18" s="7"/>
      <c r="E18" s="7" t="s">
        <v>33</v>
      </c>
      <c r="F18" s="10">
        <v>5</v>
      </c>
      <c r="G18" s="8" t="s">
        <v>46</v>
      </c>
      <c r="H18" s="7" t="s">
        <v>48</v>
      </c>
      <c r="I18" s="44" t="s">
        <v>79</v>
      </c>
      <c r="J18" s="7" t="s">
        <v>86</v>
      </c>
      <c r="K18" s="44" t="s">
        <v>81</v>
      </c>
      <c r="L18" s="10">
        <v>1</v>
      </c>
      <c r="M18" s="9">
        <v>45870</v>
      </c>
      <c r="N18" s="9">
        <v>45961</v>
      </c>
      <c r="O18" s="51">
        <v>12</v>
      </c>
      <c r="P18" s="7"/>
      <c r="Q18" s="10" t="s">
        <v>44</v>
      </c>
    </row>
    <row r="19" spans="1:17" s="18" customFormat="1" ht="165.75" thickBot="1" x14ac:dyDescent="0.3">
      <c r="A19" s="5">
        <v>1</v>
      </c>
      <c r="B19" s="6"/>
      <c r="C19" s="7" t="s">
        <v>32</v>
      </c>
      <c r="D19" s="7"/>
      <c r="E19" s="7" t="s">
        <v>33</v>
      </c>
      <c r="F19" s="10">
        <v>5</v>
      </c>
      <c r="G19" s="12" t="s">
        <v>46</v>
      </c>
      <c r="H19" s="44" t="s">
        <v>48</v>
      </c>
      <c r="I19" s="44" t="s">
        <v>77</v>
      </c>
      <c r="J19" s="44" t="s">
        <v>78</v>
      </c>
      <c r="K19" s="44" t="s">
        <v>84</v>
      </c>
      <c r="L19" s="46">
        <v>4</v>
      </c>
      <c r="M19" s="45">
        <v>45870</v>
      </c>
      <c r="N19" s="45">
        <v>46234</v>
      </c>
      <c r="O19" s="53">
        <v>52</v>
      </c>
      <c r="P19" s="44"/>
      <c r="Q19" s="46" t="s">
        <v>44</v>
      </c>
    </row>
    <row r="20" spans="1:17" s="18" customFormat="1" ht="228" customHeight="1" thickBot="1" x14ac:dyDescent="0.3">
      <c r="A20" s="5">
        <v>1</v>
      </c>
      <c r="B20" s="6"/>
      <c r="C20" s="7" t="s">
        <v>32</v>
      </c>
      <c r="D20" s="7"/>
      <c r="E20" s="7"/>
      <c r="F20" s="10">
        <v>6</v>
      </c>
      <c r="G20" s="8" t="s">
        <v>49</v>
      </c>
      <c r="H20" s="7" t="s">
        <v>50</v>
      </c>
      <c r="I20" s="44" t="s">
        <v>79</v>
      </c>
      <c r="J20" s="7" t="s">
        <v>80</v>
      </c>
      <c r="K20" s="44" t="s">
        <v>81</v>
      </c>
      <c r="L20" s="10">
        <v>1</v>
      </c>
      <c r="M20" s="9">
        <v>45870</v>
      </c>
      <c r="N20" s="9">
        <v>45961</v>
      </c>
      <c r="O20" s="51">
        <v>12</v>
      </c>
      <c r="P20" s="7"/>
      <c r="Q20" s="10" t="s">
        <v>44</v>
      </c>
    </row>
    <row r="21" spans="1:17" s="18" customFormat="1" ht="202.5" customHeight="1" thickBot="1" x14ac:dyDescent="0.3">
      <c r="A21" s="5">
        <v>1</v>
      </c>
      <c r="B21" s="6"/>
      <c r="C21" s="7" t="s">
        <v>32</v>
      </c>
      <c r="D21" s="7"/>
      <c r="E21" s="7" t="s">
        <v>33</v>
      </c>
      <c r="F21" s="10">
        <v>6</v>
      </c>
      <c r="G21" s="54" t="s">
        <v>49</v>
      </c>
      <c r="H21" s="55" t="s">
        <v>50</v>
      </c>
      <c r="I21" s="44" t="s">
        <v>90</v>
      </c>
      <c r="J21" s="44" t="s">
        <v>78</v>
      </c>
      <c r="K21" s="44" t="s">
        <v>84</v>
      </c>
      <c r="L21" s="56">
        <v>4</v>
      </c>
      <c r="M21" s="45">
        <v>45870</v>
      </c>
      <c r="N21" s="45">
        <v>46234</v>
      </c>
      <c r="O21" s="53">
        <v>52</v>
      </c>
      <c r="P21" s="44"/>
      <c r="Q21" s="46" t="s">
        <v>44</v>
      </c>
    </row>
    <row r="22" spans="1:17" ht="51.75" customHeight="1" x14ac:dyDescent="0.25">
      <c r="A22" s="11" t="s">
        <v>28</v>
      </c>
      <c r="B22" s="59" t="s">
        <v>29</v>
      </c>
      <c r="C22" s="60"/>
      <c r="D22" s="60"/>
      <c r="E22" s="60"/>
      <c r="F22" s="60"/>
      <c r="G22" s="60"/>
      <c r="H22" s="60"/>
      <c r="I22" s="60"/>
      <c r="J22" s="60"/>
      <c r="K22" s="60"/>
      <c r="L22" s="60"/>
      <c r="M22" s="60"/>
      <c r="N22" s="60"/>
      <c r="O22" s="60"/>
      <c r="P22" s="60"/>
      <c r="Q22" s="60"/>
    </row>
    <row r="23" spans="1:17" ht="30" customHeight="1" x14ac:dyDescent="0.25">
      <c r="C23" s="1">
        <v>2</v>
      </c>
      <c r="D23" s="1">
        <v>3</v>
      </c>
      <c r="E23" s="1">
        <v>4</v>
      </c>
      <c r="F23" s="1">
        <v>8</v>
      </c>
      <c r="G23" s="1">
        <v>12</v>
      </c>
      <c r="H23" s="1">
        <v>16</v>
      </c>
      <c r="I23" s="1">
        <v>20</v>
      </c>
      <c r="J23" s="1">
        <v>24</v>
      </c>
      <c r="K23" s="1">
        <v>28</v>
      </c>
      <c r="L23" s="1">
        <v>31</v>
      </c>
      <c r="M23" s="1">
        <v>32</v>
      </c>
      <c r="N23" s="1">
        <v>36</v>
      </c>
      <c r="O23" s="1">
        <v>40</v>
      </c>
      <c r="P23" s="1">
        <v>44</v>
      </c>
      <c r="Q23" s="1">
        <v>48</v>
      </c>
    </row>
    <row r="24" spans="1:17" ht="30.75" customHeight="1" thickBot="1" x14ac:dyDescent="0.3">
      <c r="C24" s="1" t="s">
        <v>11</v>
      </c>
      <c r="D24" s="1" t="s">
        <v>12</v>
      </c>
      <c r="E24" s="1" t="s">
        <v>13</v>
      </c>
      <c r="F24" s="1" t="s">
        <v>14</v>
      </c>
      <c r="G24" s="1" t="s">
        <v>15</v>
      </c>
      <c r="H24" s="1" t="s">
        <v>16</v>
      </c>
      <c r="I24" s="1" t="s">
        <v>17</v>
      </c>
      <c r="J24" s="1" t="s">
        <v>18</v>
      </c>
      <c r="K24" s="1" t="s">
        <v>19</v>
      </c>
      <c r="L24" s="1" t="s">
        <v>20</v>
      </c>
      <c r="M24" s="1" t="s">
        <v>21</v>
      </c>
      <c r="N24" s="1" t="s">
        <v>22</v>
      </c>
      <c r="O24" s="1" t="s">
        <v>23</v>
      </c>
      <c r="P24" s="1" t="s">
        <v>24</v>
      </c>
      <c r="Q24" s="1">
        <v>0</v>
      </c>
    </row>
    <row r="25" spans="1:17" ht="40.5" customHeight="1" thickBot="1" x14ac:dyDescent="0.3">
      <c r="A25" s="1"/>
      <c r="C25" s="3"/>
      <c r="D25" s="3"/>
      <c r="E25" s="3"/>
      <c r="F25" s="3"/>
      <c r="G25" s="3"/>
      <c r="H25" s="3"/>
      <c r="I25" s="3"/>
      <c r="J25" s="3"/>
      <c r="K25" s="3"/>
      <c r="L25" s="3"/>
      <c r="M25" s="2"/>
      <c r="N25" s="2"/>
      <c r="O25" s="3"/>
      <c r="P25" s="3"/>
      <c r="Q25" s="3"/>
    </row>
    <row r="27" spans="1:17" x14ac:dyDescent="0.25">
      <c r="A27" s="1" t="s">
        <v>30</v>
      </c>
      <c r="B27" s="61" t="s">
        <v>31</v>
      </c>
      <c r="C27" s="62"/>
      <c r="D27" s="62"/>
      <c r="E27" s="62"/>
      <c r="F27" s="62"/>
      <c r="G27" s="62"/>
      <c r="H27" s="62"/>
      <c r="I27" s="62"/>
      <c r="J27" s="62"/>
      <c r="K27" s="62"/>
      <c r="L27" s="62"/>
      <c r="M27" s="62"/>
      <c r="N27" s="62"/>
      <c r="O27" s="62"/>
      <c r="P27" s="62"/>
      <c r="Q27" s="62"/>
    </row>
    <row r="28" spans="1:17" x14ac:dyDescent="0.25">
      <c r="C28" s="1">
        <v>2</v>
      </c>
      <c r="D28" s="1">
        <v>3</v>
      </c>
      <c r="E28" s="1">
        <v>4</v>
      </c>
      <c r="F28" s="1">
        <v>8</v>
      </c>
      <c r="G28" s="1">
        <v>12</v>
      </c>
      <c r="H28" s="1">
        <v>16</v>
      </c>
      <c r="I28" s="1">
        <v>20</v>
      </c>
      <c r="J28" s="1">
        <v>24</v>
      </c>
      <c r="K28" s="1">
        <v>28</v>
      </c>
      <c r="L28" s="1">
        <v>31</v>
      </c>
      <c r="M28" s="1">
        <v>32</v>
      </c>
      <c r="N28" s="1">
        <v>36</v>
      </c>
      <c r="O28" s="1">
        <v>40</v>
      </c>
      <c r="P28" s="1">
        <v>44</v>
      </c>
      <c r="Q28" s="1">
        <v>48</v>
      </c>
    </row>
    <row r="29" spans="1:17" x14ac:dyDescent="0.25">
      <c r="C29" s="1" t="s">
        <v>11</v>
      </c>
      <c r="D29" s="1" t="s">
        <v>12</v>
      </c>
      <c r="E29" s="1" t="s">
        <v>13</v>
      </c>
      <c r="F29" s="1" t="s">
        <v>14</v>
      </c>
      <c r="G29" s="1" t="s">
        <v>15</v>
      </c>
      <c r="H29" s="1" t="s">
        <v>16</v>
      </c>
      <c r="I29" s="1" t="s">
        <v>17</v>
      </c>
      <c r="J29" s="1" t="s">
        <v>18</v>
      </c>
      <c r="K29" s="1" t="s">
        <v>19</v>
      </c>
      <c r="L29" s="1" t="s">
        <v>20</v>
      </c>
      <c r="M29" s="1" t="s">
        <v>21</v>
      </c>
      <c r="N29" s="1" t="s">
        <v>22</v>
      </c>
      <c r="O29" s="1" t="s">
        <v>23</v>
      </c>
      <c r="P29" s="1" t="s">
        <v>24</v>
      </c>
      <c r="Q29" s="1" t="s">
        <v>25</v>
      </c>
    </row>
    <row r="30" spans="1:17" x14ac:dyDescent="0.25">
      <c r="A30" s="1">
        <v>1</v>
      </c>
      <c r="B30" t="s">
        <v>26</v>
      </c>
      <c r="C30" s="3" t="s">
        <v>34</v>
      </c>
      <c r="D30" s="3" t="s">
        <v>37</v>
      </c>
      <c r="E30" s="3" t="s">
        <v>36</v>
      </c>
      <c r="F30" s="3" t="s">
        <v>38</v>
      </c>
      <c r="G30" s="3" t="s">
        <v>39</v>
      </c>
      <c r="H30" s="3" t="s">
        <v>39</v>
      </c>
      <c r="I30" s="3" t="s">
        <v>39</v>
      </c>
      <c r="J30" s="3" t="s">
        <v>39</v>
      </c>
      <c r="K30" s="3" t="s">
        <v>39</v>
      </c>
      <c r="L30" s="3">
        <v>0</v>
      </c>
      <c r="M30" s="2" t="s">
        <v>40</v>
      </c>
      <c r="N30" s="2" t="s">
        <v>41</v>
      </c>
      <c r="O30" s="3">
        <v>0</v>
      </c>
      <c r="P30" s="3">
        <v>0</v>
      </c>
      <c r="Q30" s="3" t="s">
        <v>27</v>
      </c>
    </row>
    <row r="351012" spans="1:2" x14ac:dyDescent="0.25">
      <c r="A351012" t="s">
        <v>32</v>
      </c>
      <c r="B351012" t="s">
        <v>33</v>
      </c>
    </row>
    <row r="351013" spans="1:2" x14ac:dyDescent="0.25">
      <c r="A351013" t="s">
        <v>34</v>
      </c>
      <c r="B351013" t="s">
        <v>35</v>
      </c>
    </row>
    <row r="351014" spans="1:2" x14ac:dyDescent="0.25">
      <c r="B351014" t="s">
        <v>36</v>
      </c>
    </row>
  </sheetData>
  <autoFilter ref="A10:IV25" xr:uid="{00000000-0009-0000-0000-000000000000}">
    <filterColumn colId="16">
      <filters>
        <filter val="Deptos Adtivos : Hacienda,Bienes y Suministros, Planeacion _x000a_             y_x000a_ Srias de Despacho: Salud, educacion, Desarrollo economico, Gobierno, Infraestructura_x000a_              y _x000a__x000a_Asesor Social del Despacho"/>
        <filter val="Sria de Educacion"/>
        <filter val="Srias de Despacho:  Salud, Educacion, Infraestructura, Gobierno _x000a_               y _x000a_Deptos Adtivos: Planeacion y Juridica"/>
      </filters>
    </filterColumn>
    <filterColumn colId="17">
      <filters>
        <filter val="educacion"/>
      </filters>
    </filterColumn>
  </autoFilter>
  <mergeCells count="5">
    <mergeCell ref="B8:Q8"/>
    <mergeCell ref="B22:Q22"/>
    <mergeCell ref="B27:Q27"/>
    <mergeCell ref="F6:J6"/>
    <mergeCell ref="H7:I7"/>
  </mergeCells>
  <dataValidations xWindow="974" yWindow="422" count="24">
    <dataValidation type="list" allowBlank="1" showInputMessage="1" showErrorMessage="1" errorTitle="Entrada no válida" error="Por favor seleccione un elemento de la lista" promptTitle="Seleccione un elemento de la lista" prompt=" Unicamente seleccione NO, cuando no diligencie este form para este período. Complete formulario así: Número o caracter DIGITE CERO (0). Lista FORMULARIO SIN INFO Fecha LEA LA AYUDA DE LA CELDA." sqref="C25 C11:C21 C30" xr:uid="{00000000-0002-0000-0000-000000000000}">
      <formula1>$A$351011:$A$351013</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sqref="D30 D25 D15:D21" xr:uid="{00000000-0002-0000-0000-000001000000}">
      <formula1>0</formula1>
      <formula2>290</formula2>
    </dataValidation>
    <dataValidation type="textLength" allowBlank="1" showInputMessage="1" showErrorMessage="1" errorTitle="Entrada no válida" error="Escriba un texto  Maximo 9 Caracteres" promptTitle="Cualquier contenido Maximo 9 Caracteres" prompt=" Registre CÓDIGO contenido en Plan de Mejoram. Inserte tantas filas y copie código en ellas como ACTIVIDADES tenga el hallazgo. Ej: 11 01 001(Con espacios) Si no tiene info, DEJE EN BLANCO ESTA CELDA." sqref="F25 F11:F21" xr:uid="{00000000-0002-0000-0000-000002000000}">
      <formula1>0</formula1>
      <formula2>9</formula2>
    </dataValidation>
    <dataValidation type="textLength" allowBlank="1" showInputMessage="1" showErrorMessage="1" errorTitle="Entrada no válida" error="Escriba un texto  Maximo 390 Caracteres" promptTitle="Cualquier contenido Maximo 390 Caracteres" prompt=" Registre el HALLAZGO contenido en el Plan de Mejoramiento ya suscrito. SI SUPERA 390 CARACTERES, RESÚMALO. Inserte tantas filas y copie la descripción en ellas como ACTIVIDADES tenga el hallazgo." sqref="G25 G30 G17:G21" xr:uid="{00000000-0002-0000-00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J25 J30 I13 J12 J14:J21" xr:uid="{00000000-0002-0000-00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K25 K30 Q11:Q12 J11:O11 K13:N13 K12:O12 K14:K21" xr:uid="{00000000-0002-0000-0000-000005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 aquí se registra el número 5. (No registre símbolo %)" sqref="L25 L14:L21" xr:uid="{00000000-0002-0000-00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O25 O30 O13:O21" xr:uid="{00000000-0002-0000-0000-00000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Q25 Q30 Q13:Q21"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REGALÍAS." sqref="E25" xr:uid="{00000000-0002-0000-0000-000009000000}">
      <formula1>$B$351011:$B$351014</formula1>
    </dataValidation>
    <dataValidation type="textLength" allowBlank="1" showInputMessage="1" showErrorMessage="1" errorTitle="Entrada no válida" error="Escriba un texto  Maximo 390 Caracteres" promptTitle="Cualquier contenido Maximo 390 Caracteres" prompt=" Registre CAUSA contenida en Plan de Mejoram ya suscrito. SI SUPERA 390 CARACTERES, RESÚMALA. Inserte tantas filas y copie la causa en ellas como ACTIVIDADES tenga el hallazgo." sqref="H25 H30" xr:uid="{00000000-0002-0000-0000-00000A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cción de mejora q adopta la Entidad p/ subsanar causa q genera hallazgo Inserte tantas filas y copie la acción en ellas como ACTIVIDADES tenga el hallazgo (MÁX. 390 CARACTERES)" sqref="I25 I30" xr:uid="{00000000-0002-0000-0000-00000B000000}">
      <formula1>0</formula1>
      <formula2>390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i no tiene info, REGISTRE 1900/01/01" sqref="M25 M30" xr:uid="{00000000-0002-0000-0000-00000C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i no tiene info, REGISTRE 1900/01/02" sqref="N25 N30" xr:uid="{00000000-0002-0000-0000-00000D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sqref="P25 P30"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OTROS CONCEPTOS RELACIONADOS CON LA CGR" sqref="E30" xr:uid="{00000000-0002-0000-0000-00000F000000}">
      <formula1>$B$351011:$B$351014</formula1>
    </dataValidation>
    <dataValidation type="textLength" allowBlank="1" showInputMessage="1" showErrorMessage="1" errorTitle="Entrada no válida" error="Escriba un texto  Maximo 9 Caracteres" promptTitle="Cualquier contenido Maximo 9 Caracteres" prompt=" Registre CÓDIGO contenido en Plan de Mejoram. Inserte tantas filas y copie código en ellas como ACTIVIDADES tenga el hallazgo. Ej: 11 01 001(Con espacios) Si no tiene info, DEJE EN BLANCO ESTA CELDA" sqref="F30" xr:uid="{00000000-0002-0000-0000-000010000000}">
      <formula1>0</formula1>
      <formula2>9</formula2>
    </dataValidation>
    <dataValidation type="decimal" allowBlank="1" showInputMessage="1" showErrorMessage="1" errorTitle="Entrada no válida" error="Por favor escriba un número" promptTitle="Escriba un número en esta casilla" prompt=" Registre EN NÚMERO la cantidad, olumen o tamaño de la actividad (en unidades o porcentajes).  Ej.: Si en col. 28 registró INFORMES y son 5 inf, aquí se registra el número 5. (No registre símbolo %)" sqref="L30" xr:uid="{00000000-0002-0000-0000-000011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N17:N21" xr:uid="{00000000-0002-0000-0000-000012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SGP." sqref="E11:E21" xr:uid="{00000000-0002-0000-0000-000013000000}">
      <formula1>$B$351011:$B$351014</formula1>
    </dataValidation>
    <dataValidation type="textLength" allowBlank="1" showInputMessage="1" showErrorMessage="1" errorTitle="Entrada no válida" error="Escriba un texto  Maximo 390 Caracteres" promptTitle="Cualquier contenido Maximo 390 Caracteres" prompt=" Registre acción de mejora q adopta la Entidad p/ subsanar causa q genera hallazgo (MÁX. 390 CARACTERES) Inserte tantas filas y copie la acción en ellas como ACTIVIDADES tenga el hallazgo" sqref="R14 I11:I12 J13 I14:I21" xr:uid="{00000000-0002-0000-0000-000014000000}">
      <formula1>0</formula1>
      <formula2>390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N14:N16 M14:M21" xr:uid="{00000000-0002-0000-0000-000015000000}">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 actividades realizadas a la fecha de corte del informe." sqref="P15:P21" xr:uid="{00000000-0002-0000-0000-000016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CAUSA contenida en el Plan de Mejoramiento ya suscrito. SI SUPERA 390 CARACTERES, RESÚMALA. Inserte tantas filas y copie la causa en ellas como ACTIVIDADES tenga el hallazgo." sqref="H11:H12 H14:H21" xr:uid="{00000000-0002-0000-0000-000017000000}">
      <formula1>0</formula1>
      <formula2>390</formula2>
    </dataValidation>
  </dataValidations>
  <printOptions horizontalCentered="1" verticalCentered="1"/>
  <pageMargins left="0" right="0" top="0" bottom="0" header="0.31496062992126" footer="0"/>
  <pageSetup paperSize="130" scale="35"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F14.2  PLANES DE MEJORAMIENT...</vt:lpstr>
      <vt:lpstr>'F14.2  PLANES DE MEJORAMIENT...'!Área_de_impresión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P4-DACI-014</cp:lastModifiedBy>
  <cp:lastPrinted>2025-07-18T16:40:33Z</cp:lastPrinted>
  <dcterms:created xsi:type="dcterms:W3CDTF">2020-02-04T22:32:11Z</dcterms:created>
  <dcterms:modified xsi:type="dcterms:W3CDTF">2025-07-18T16:43:14Z</dcterms:modified>
</cp:coreProperties>
</file>